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Používatelia\kralovicova\Pracovná plocha\"/>
    </mc:Choice>
  </mc:AlternateContent>
  <xr:revisionPtr revIDLastSave="0" documentId="13_ncr:1_{9FA33C4F-D61E-410C-BEBB-0EDD312CE3C1}" xr6:coauthVersionLast="43" xr6:coauthVersionMax="46" xr10:uidLastSave="{00000000-0000-0000-0000-000000000000}"/>
  <bookViews>
    <workbookView xWindow="-108" yWindow="-108" windowWidth="23256" windowHeight="12576" firstSheet="1" activeTab="1" xr2:uid="{50580C1B-1DE4-4E64-A6F5-8982AB13A39F}"/>
  </bookViews>
  <sheets>
    <sheet name="Deti, mládež a rodina" sheetId="1" r:id="rId1"/>
    <sheet name="Seniori" sheetId="2" r:id="rId2"/>
    <sheet name="Osoby so zdravotným postihnutím" sheetId="3" r:id="rId3"/>
    <sheet name="Osoby v ťažkých životných situá" sheetId="4" r:id="rId4"/>
    <sheet name="Komunitný rozvoj" sheetId="5" r:id="rId5"/>
  </sheets>
  <definedNames>
    <definedName name="_Toc462980214" localSheetId="0">'Deti, mládež a rodina'!#REF!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4" l="1"/>
  <c r="K4" i="2"/>
  <c r="K23" i="5" l="1"/>
  <c r="K22" i="5"/>
  <c r="K21" i="5"/>
  <c r="K20" i="5"/>
  <c r="K19" i="5"/>
  <c r="K18" i="5"/>
  <c r="K17" i="5"/>
  <c r="K16" i="5"/>
  <c r="K15" i="5"/>
  <c r="K14" i="5"/>
  <c r="K13" i="5"/>
  <c r="K12" i="5"/>
  <c r="K11" i="5"/>
  <c r="K10" i="5"/>
  <c r="K9" i="5"/>
  <c r="K8" i="5"/>
  <c r="K7" i="5"/>
  <c r="K6" i="5"/>
  <c r="K5" i="5"/>
  <c r="K4" i="5"/>
  <c r="K3" i="5"/>
  <c r="K2" i="5"/>
  <c r="K34" i="3"/>
  <c r="K19" i="3"/>
  <c r="K30" i="4"/>
  <c r="K29" i="4"/>
  <c r="K28" i="4"/>
  <c r="K27" i="4"/>
  <c r="K26" i="4"/>
  <c r="K25" i="4"/>
  <c r="K24" i="4"/>
  <c r="K23" i="4"/>
  <c r="K22" i="4"/>
  <c r="K21" i="4"/>
  <c r="K20" i="4"/>
  <c r="K19" i="4"/>
  <c r="K18" i="4"/>
  <c r="K17" i="4"/>
  <c r="K16" i="4"/>
  <c r="K15" i="4"/>
  <c r="K14" i="4"/>
  <c r="K13" i="4"/>
  <c r="K12" i="4"/>
  <c r="K10" i="4"/>
  <c r="K9" i="4"/>
  <c r="K8" i="4"/>
  <c r="K7" i="4"/>
  <c r="K6" i="4"/>
  <c r="K5" i="4"/>
  <c r="K4" i="4"/>
  <c r="K3" i="4"/>
  <c r="K2" i="4"/>
  <c r="K38" i="3"/>
  <c r="K37" i="3"/>
  <c r="K36" i="3"/>
  <c r="K35" i="3"/>
  <c r="K33" i="3"/>
  <c r="K32" i="3"/>
  <c r="K31" i="3"/>
  <c r="K30" i="3"/>
  <c r="K29" i="3"/>
  <c r="K28" i="3"/>
  <c r="K27" i="3"/>
  <c r="K26" i="3"/>
  <c r="K25" i="3"/>
  <c r="K24" i="3"/>
  <c r="K23" i="3"/>
  <c r="K22" i="3"/>
  <c r="K21" i="3"/>
  <c r="K20" i="3"/>
  <c r="K18" i="3"/>
  <c r="K17" i="3"/>
  <c r="K16" i="3"/>
  <c r="K15" i="3"/>
  <c r="K14" i="3"/>
  <c r="K13" i="3"/>
  <c r="K12" i="3"/>
  <c r="K11" i="3"/>
  <c r="K10" i="3"/>
  <c r="K9" i="3"/>
  <c r="K8" i="3"/>
  <c r="K7" i="3"/>
  <c r="K6" i="3"/>
  <c r="K5" i="3"/>
  <c r="K4" i="3"/>
  <c r="K3" i="3"/>
  <c r="K2" i="3"/>
  <c r="K21" i="2"/>
  <c r="K20" i="2"/>
  <c r="K19" i="2"/>
  <c r="K18" i="2"/>
  <c r="K17" i="2"/>
  <c r="K16" i="2"/>
  <c r="K15" i="2"/>
  <c r="K14" i="2"/>
  <c r="K13" i="2"/>
  <c r="K12" i="2"/>
  <c r="K11" i="2"/>
  <c r="K10" i="2"/>
  <c r="K9" i="2"/>
  <c r="K8" i="2"/>
  <c r="K7" i="2"/>
  <c r="K6" i="2"/>
  <c r="K5" i="2"/>
  <c r="K3" i="2"/>
  <c r="K2" i="2"/>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2" i="1"/>
</calcChain>
</file>

<file path=xl/sharedStrings.xml><?xml version="1.0" encoding="utf-8"?>
<sst xmlns="http://schemas.openxmlformats.org/spreadsheetml/2006/main" count="914" uniqueCount="503">
  <si>
    <t>Cieľová skupina – Deti, mládež a rodina</t>
  </si>
  <si>
    <t>Priorita 1: Vybudovať základnú sieť služieb na podporu rodín s deťmi</t>
  </si>
  <si>
    <t>Opatrenie 1.1 Vytvorenie služby včasnej intervencie</t>
  </si>
  <si>
    <t>Opatrenie 1.2 Rozvoj nízkoprahových denných centier pre deti a rodinu</t>
  </si>
  <si>
    <t>Opatrenie 1.3 Koordinácia aktivít v oblasti SPODaSK v spolupráci s ÚPSVaR Trnava</t>
  </si>
  <si>
    <t>Opatrenie 1.4 Rozšírenie a skvalitnenie terénnej sociálnej práce v rodinách</t>
  </si>
  <si>
    <t>Opatrenie 1.5 Zabezpečenie dostupnosti odľahčovacej služby</t>
  </si>
  <si>
    <t>Opatrenie 1.6 Podpora zosúlaďovania rodinného a pracovného života</t>
  </si>
  <si>
    <t>Opatrenie 1.7 Podpora rozvoja náhradnej rodinnej starostlivosti</t>
  </si>
  <si>
    <t>Priorita 2 Posilniť a rozvíjať preventívne aktivity</t>
  </si>
  <si>
    <t>Opatrenie 2.1 Podpora rozvoja osvetových a preventívnych programov pre deti, mládež a rodinu</t>
  </si>
  <si>
    <t>Opatrenie 2.2 Rozvoj komunitných centier v rôznych častiach mesta</t>
  </si>
  <si>
    <t>Opatrenie 2.3 Vytváranie podmienok pre preventívne voľnočasové aktivity pre deti, mládež a rodinu</t>
  </si>
  <si>
    <t>Opatrenie 2.4 Eliminácia záškoláctva a predchádzanie sociálno-patologickým javom na základných školách</t>
  </si>
  <si>
    <t>Priorita 3 Podporovať inklúziu detí, mladých ľudí a ich rodín</t>
  </si>
  <si>
    <t>Opatrenie 3.1 Vytvorenie podmienok pre inkluzívne vzdelávanie detí v MŠ a žiakov v ZŠ</t>
  </si>
  <si>
    <t>Opatrenie 3.2 Zvyšovanie odbornosti zamestnancov zabezpečujúcich inkluzívne vzdelávanie</t>
  </si>
  <si>
    <t>Priorita 4 Zabezpečiť sociálne bývanie pre rodiny s deťmi</t>
  </si>
  <si>
    <t>Opatrenie 4.1 Poskytovanie sociálnej služby v útulku pre rodiny a jednotlivcov s deťmi</t>
  </si>
  <si>
    <t>Opatrenie 4.2 Zabezpečiť sociálne bývanie s podpornou sociálnou službou</t>
  </si>
  <si>
    <t>Priorita 1 Posilniť komunitný charakter sociálnych služieb pre seniorov</t>
  </si>
  <si>
    <t>Opatrenie 1.1 Posilnenie a skvalitnenie ambulantných a terénnych sociálnych služieb</t>
  </si>
  <si>
    <t xml:space="preserve">Opatrenie 1.3 Zriaďovanie denných stacionárov poskytujúcich špecializované služby pre seniorov a optimalizovanie kapacity v existujúcich denných stacionároch </t>
  </si>
  <si>
    <t>Priorita 2 Zvyšovať kvalitu a kapacitu sociálnych služieb pre seniorov</t>
  </si>
  <si>
    <t xml:space="preserve">Opatrenie 2.1 Zvýšenie kapacity ZOS, ZPS rozšírením existujúcich, resp. zriadením nových zariadení </t>
  </si>
  <si>
    <t xml:space="preserve">Opatrenie 2.2 Modernizácia existujúcich zariadení poskytujúcich služby pre seniorov za účelom skvalitňovania služieb </t>
  </si>
  <si>
    <t xml:space="preserve">Opatrenie 2.3 Zabezpečiť efektívne poskytovanie stravovania pre seniorov </t>
  </si>
  <si>
    <t>Priorita 3 Podporovať aktivizáciu seniorov v komunitnom prostredí</t>
  </si>
  <si>
    <t xml:space="preserve">Opatrenie 3.2 Participácia seniorov na rozhodovacích procesoch v meste </t>
  </si>
  <si>
    <t xml:space="preserve">Opatrenie 3.3 Podpora účasti seniorov na podujatiach v meste </t>
  </si>
  <si>
    <t>Ciele a priority cieľovej skupiny Osoby so zdravotným postihnutím</t>
  </si>
  <si>
    <t>Priorita 1 Posilniť a skvalitniť sieť sociálnych služieb pre ľudí so zdravotným postihnutím</t>
  </si>
  <si>
    <t xml:space="preserve">Opatrenie 1.1 Prieskum potrieb rodín so zdravotne postihnutými členmi </t>
  </si>
  <si>
    <t xml:space="preserve">Opatrenie 1.2 Rozšírenie druhu poskytovaných sociálnych služieb pre osoby so zdravotným postihnutím </t>
  </si>
  <si>
    <t xml:space="preserve">Opatrenie 1.3 Posilnenie opatrovateľskej služby </t>
  </si>
  <si>
    <t>Opatrenie 1.4 Rozvoj terénnej sociálnej práce</t>
  </si>
  <si>
    <t>Opatrenie 1.6 Rozvoj podporovaného bývania</t>
  </si>
  <si>
    <t>Priorita 2 Zlepšiť zamestnanosť ľudí so zdravotným postihnutím</t>
  </si>
  <si>
    <t>Opatrenie 2.1 Zlepšiť prípravu občanov so ZP na zamestnávanie</t>
  </si>
  <si>
    <t>Opatrenie 2.2 Podporovať zamestnávanie osôb so ZP</t>
  </si>
  <si>
    <t>Priorita 3 Zlepšiť prístupnosť verejných priestranstiev v meste</t>
  </si>
  <si>
    <t xml:space="preserve">Opatrenie 3.1 Odstraňovanie bariér v prostredí a zabraňovanie vzniku nových bariér </t>
  </si>
  <si>
    <t>Opatrenie 3.2 Budovanie orientačných a informačných systémov pre osoby so ZP</t>
  </si>
  <si>
    <t>Priorita 4 Podporovať inklúziu občanov so zdravotným postihnutím</t>
  </si>
  <si>
    <t>Opatrenie 4.1 Podpora inkluzívneho vzdelávania</t>
  </si>
  <si>
    <t>Opatrenie 4.2 Podpora vzdelávacích a športových aktivít ľudí so ZP</t>
  </si>
  <si>
    <t>Opatrenie 4.3 Informačné kampane a podujatia na podporu inklúzie občanov so ZP</t>
  </si>
  <si>
    <t>Priorita 1 - Rozširovať sociálne služby zamerané na riešenie ťažkých životných situácií občanov</t>
  </si>
  <si>
    <t>Opatrenie 1.1 Koordinácia pomoci osobám v ŤŽS a marginalizovaným skupinám občanov v meste</t>
  </si>
  <si>
    <t>Opatrenie 1.2 Rozvoj služieb krízovej intervencie pre osoby v ŤŽS</t>
  </si>
  <si>
    <t>Opatrenie 1.3 Rozvoj služieb pre krátkodobý pobyt</t>
  </si>
  <si>
    <t>Priorita 2 - Podporovať zamestnateľnosť osôb v ťažkých životných situáciách</t>
  </si>
  <si>
    <t>Opatrenie 2.1 Podpora pracovnej terapie osôb v ŤŽS a členov MRK</t>
  </si>
  <si>
    <t>Opatrenie 2.2 Rozvoj služieb zamestnanosti pre osoby v ŤZS</t>
  </si>
  <si>
    <t>Priorita 3 Podporovať sociálne bývanie</t>
  </si>
  <si>
    <t>Opatrenie 3.1 Cenovo dostupné bývanie pre všetky cieľové skupiny</t>
  </si>
  <si>
    <t>Priorita 4 – Posilňovať inklúziu ľudí z marginalizovaných komunít</t>
  </si>
  <si>
    <t>Opatrenie 4.1. Podpora výchovných a vzdelávacích programov zameraných na rozvoj členov MRK</t>
  </si>
  <si>
    <t>Opatrenie 4.2 Podpora aktivít zameraných na zmenu vnímania MRK</t>
  </si>
  <si>
    <t>Ciele a priority pre oblasť Komunitný rozvoj</t>
  </si>
  <si>
    <t>Priorita 1 - Rozvíjať komunitné plánovanie a participatívnu tvorbu verejných politík</t>
  </si>
  <si>
    <t>Opatrenie 1.1 Podpora komunitného plánovania v sociálnej oblasti</t>
  </si>
  <si>
    <t>Opatrenie 1.2 Iniciovať a vytvárať partnerstvá na miestnej úrovni zamerané na komunitný rozvoj</t>
  </si>
  <si>
    <t>Opatrenie 1.3 Pravidelne monitorovať potreby obyvateľov mesta a komunít</t>
  </si>
  <si>
    <t>Opatrenie 1.4 Podpora participatívnej tvorby verejných politík</t>
  </si>
  <si>
    <t>Priorita 2 -Podporovať komunitné aktivity a občiansku participáciu</t>
  </si>
  <si>
    <t>Opatrenie 2.1 Vytvoriť neformálnu platformu aktérov komunitného rozvoja</t>
  </si>
  <si>
    <t>Opatrenie 2.2 Podporiť participáciu občanov na verejnej politike prostredníctvom projektov</t>
  </si>
  <si>
    <t>Opatrenie 2.3 Podporovať organizácie prostredníctvom grantovej politiky mesta</t>
  </si>
  <si>
    <t>Opatrenie 2.4 Mobilizácia potenciálu komunít</t>
  </si>
  <si>
    <t>Opatrenie</t>
  </si>
  <si>
    <t>Cieľová skupina</t>
  </si>
  <si>
    <t>Priorita</t>
  </si>
  <si>
    <t>Aktivita</t>
  </si>
  <si>
    <t xml:space="preserve">1.4.2 Podpora rozvoja sociálnej práce v rodinnom prostredí klientov v oblasti sociálnych vecí a rodiny </t>
  </si>
  <si>
    <t xml:space="preserve">1.2.4 Zabezpečenie terénnej sociálnej služby na sídlisku Linčianska </t>
  </si>
  <si>
    <t>1.1.1 Vytvorenie partnerstva pre zabezpečenie služby včasnej intervencie</t>
  </si>
  <si>
    <t>1.1.2 Vytvorenie služby včasnej intervencie</t>
  </si>
  <si>
    <t>1.2.1 Zriadenie Nízkoprahového denného centra pre deti a rodinu v rámci Sociálneho centra</t>
  </si>
  <si>
    <t>1.2.2 Podpora nízkoprahových aktivít pre deti a rodinu prostredníctvom programu Prorodinne orientované mesto v lokalite Coburgova</t>
  </si>
  <si>
    <t>1.3.1 Zastabilizovanie služieb Poradenského centra Úsmev ako dar</t>
  </si>
  <si>
    <t>1.4.1 Terénna sociálna práca zabezpečovaná Nízkoprahovým centrom MAK</t>
  </si>
  <si>
    <t>1.4.4 Realizácia terénnej sociálnej práce Centrom Koburgovo na sídlisku Linčianska</t>
  </si>
  <si>
    <t>1.5.1 Nastavenie modelu zabezpečenia odľahčovacej služby pre rôzne cieľové skupiny na území mesta</t>
  </si>
  <si>
    <t>1.5.2 Zabezpečenie odľahčovacej služby v spolupráci s TTSK a neverejnými poskytovateľmi</t>
  </si>
  <si>
    <t>1.6.2 Vybudovanie jasieľ pre deti do 3 rokov (v prípade potreby)</t>
  </si>
  <si>
    <t>1.7.1 Zastabilizovanie služieb Poradenského centra Úsmev ako dar</t>
  </si>
  <si>
    <t>2.1.2 Realizácia osvetových a preventívnych aktivít v rámci projektu Zdravé mesto</t>
  </si>
  <si>
    <t>2.1.3 Bližšie k verejnosti – organizácia podujatí pre obyvateľov mesta s cieľom podpory a ochrany verejného zdravia pri príležitosti svetových dní</t>
  </si>
  <si>
    <t>2.1.4 Kurz finančnej gramotnosti pre rodičov</t>
  </si>
  <si>
    <t>2.1.5 Neformálne vzdelávanie rodín – prednášky a kurzy o výchove a budovaní vzťahov</t>
  </si>
  <si>
    <t>2.1.6 Kurzy praktického rodičovstva</t>
  </si>
  <si>
    <t>2.1.7 Kurzy prípravy na materstvo a dojčenie</t>
  </si>
  <si>
    <t>2.1.8 Realizácia preventívnych programov pre mládež – blok 3 prednášok – prevencia násilia, príprava na manželstvo, ako byť úspešný</t>
  </si>
  <si>
    <t>2.1.9 Prevencia a eliminácia sociálno-patologických javov detí a žiakov</t>
  </si>
  <si>
    <t>2.1.10 Týždeň prevencie sociálno-patologických javov – prednášky pre žiakov ZŠ a SŠ</t>
  </si>
  <si>
    <t>2.1.11 Prednášková činnosť MŠ, ZŠ, SŠ, VŠ, verejnosť zameraná na prevenciu závislostí (tabak, alkohol, drogy)</t>
  </si>
  <si>
    <t>2.1.12 Realizácia projektu Zdravá rodina – výchova k zodpovednému partnerstvu, rodičovstvu a prevencia pohlavných chorôb</t>
  </si>
  <si>
    <t xml:space="preserve">2.1.13 RODINA SPOLU – séria zážitkovo-vzdelávacích aktivít pre páry a rodičov </t>
  </si>
  <si>
    <t>2.2.1 Rozšírenie činnosti Komunitného centra Koburgovo v lokalite Linčianska</t>
  </si>
  <si>
    <t>2.3.1 Obnova a revitalizácia športovísk v areáloch ZŠ s ohľadom na potreby detí so ZP a ich sprístupňovanie verejnosti</t>
  </si>
  <si>
    <t>2.3.2 Výstavba nových, obnova a revitalizácia existujúcich detských ihrísk na území mesta s ohľadom na potreby detí so ZP</t>
  </si>
  <si>
    <t>2.3.3 Stretnutia detí, rodičov, svojpomocných skupín – rozvedení rodičia, osamelé matky, rodičia detí so špecifickými potrebami, rodičia viacdetných rodín</t>
  </si>
  <si>
    <t>2.3.4 Nízkoprahové voľnočasové aktivity pre deti a rodičov z Coburgovej ulice</t>
  </si>
  <si>
    <t>2.4.1 Vytvorenie pozície sociálneho pedagóga na ZŠ v zriaďovateľskej pôsobnosti mesta</t>
  </si>
  <si>
    <t xml:space="preserve">3.1.1. Zabezpečenie inkluzívneho vzdelávania detí so špeciálnymi výchovno-vzdelávacími potrebami v MŠ </t>
  </si>
  <si>
    <t>3.1.2 Projekt inkluzívneho vzdelávania detí so špeciálnymi výchovno-vzdelávacími potrebami v ZŠ Gorkého</t>
  </si>
  <si>
    <t>3.1.3 Zavedenie pracovnej pozície asistent učiteľa MŠ v materských školách v zriaďovateľskej pôsobnosti mesta</t>
  </si>
  <si>
    <t>3.1.5 Zvýšenie počtu asistentov učiteľa v ZŠ</t>
  </si>
  <si>
    <t>3.2.1 Príprava pedagógov pre inkluzívne vzdelávanie detí v MŠ a ZŠ – príprava vzdelávacieho programu</t>
  </si>
  <si>
    <t>3.2.2 Príprava pedagógov pre inkluzívne vzdelávanie detí v MŠ a ZŠ – realizácia vzdelávacieho programu</t>
  </si>
  <si>
    <t>4.1.1 Zriadenie útulku pre rodiny a jednotlivcov s deťmi</t>
  </si>
  <si>
    <t>4.2.1 Vybudovanie sociálnych bytov pre rodiny a jednotlivcov s deťmi v kríze (krátkodobý prenájom)</t>
  </si>
  <si>
    <t>4.2.2. Spracovanie Koncepcie riešenia sociálneho bývania na území mesta</t>
  </si>
  <si>
    <t xml:space="preserve">1.1.1 Vytvorenie modelu poskytovania opatrovateľskej služby na území mesta v spolupráci s neverejnými poskytovateľmi </t>
  </si>
  <si>
    <t xml:space="preserve">1.1.2 Zriadenie Centra pre terénnu opatrovateľskú službu (Centrum pre OS) v rámci Sociálneho centra </t>
  </si>
  <si>
    <t xml:space="preserve">1.1.3 Zmapovanie potrieb rodinných opatrovateľov (v rámci sociálneho a ošetrovateľského poradenstva) </t>
  </si>
  <si>
    <t xml:space="preserve">1.1.4 Zabezpečenie podpory pre rodinných opatrovateľov v súlade so zmapovanými potrebami </t>
  </si>
  <si>
    <t xml:space="preserve">1.1.5 Realizácia projektu „Alzheimer – aktuálny problém dnešnej doby“ – osveta, vzdelávacie aktivity, informovanie o možnostiach pomoci osobám s touto chorobou </t>
  </si>
  <si>
    <t xml:space="preserve">1.2.1 Vytvorenie pravidiel pre zabezpečenie odľahčovacej služby pre rôzne cieľové skupiny na území mesta </t>
  </si>
  <si>
    <t xml:space="preserve">1.2.2 Zabezpečenie dostupnosti odľahčovacej služby v spolupráci s TTSK a neverejnými poskytovateľmi </t>
  </si>
  <si>
    <t>1.2.3 Zabezpečenie informovanosti o odľahčovacej službe pre rodinných opatrovateľov</t>
  </si>
  <si>
    <t xml:space="preserve">1.3.1 Vytvorenie partnerstva s neverejnými poskytovateľmi soc. služieb na zabezpečenie služby v denných stacionároch pre seniorov </t>
  </si>
  <si>
    <t xml:space="preserve">2.1.1 Rozšírenie kapacity ZOS v rámci projektu Coburgova </t>
  </si>
  <si>
    <t>2.2.1 Poskytovanie rehabilitácií klientom Zariadenia pre seniorov v Trnave (ZpS v Trnave)</t>
  </si>
  <si>
    <t>2.2.2 Vytvorenie podmienok pre relaxáciu a ergo terapiu pre klientov ZpS v Trnave</t>
  </si>
  <si>
    <t>2.2.3 Realizácia canisterapie pre klientov ZpS v Trnave</t>
  </si>
  <si>
    <t xml:space="preserve">2.2.4 Zatraktívnenie vonkajšieho areálu ZpS v Trnave pre potreby voľnočasových aktivít klientov </t>
  </si>
  <si>
    <t>2.3.1 Spracovanie analýzy poskytovania stravy pre seniorov v meste</t>
  </si>
  <si>
    <t xml:space="preserve">2.3.2 Modernizácia vývarovne pre seniorov (ak vyplynie z analýz) </t>
  </si>
  <si>
    <t>3.1.2 Realizácia prednáškovej činnosti zameranej na aktívne starnutie</t>
  </si>
  <si>
    <t>3.2.1 Predkladanie pripomienok a stanovísk Rady pre seniorov k návrhom VZN</t>
  </si>
  <si>
    <t xml:space="preserve">3.3.1 Realizácia projektu Karta Trnavčana – zľavy na kultúrne, športové a spoločenské podujatia </t>
  </si>
  <si>
    <t xml:space="preserve">1.1.1 Zmapovanie potrieb rodín so zdravotne postihnutým členom </t>
  </si>
  <si>
    <t xml:space="preserve">1.1.2 Iniciovanie vzniku platformy organizácií a združení osôb so ZP s cieľom spolupráce pri riešení problémov a spoločnom presadzovaní záujmov ľudí so ZP </t>
  </si>
  <si>
    <t>1.2.1 Vytvorenie služby včasnej intervencie v rámci Sociálneho centra</t>
  </si>
  <si>
    <t>1.2.2 Vzdelávanie zamestnancov Únie nevidiacich a slabozrakých (ÚNSS) pre poskytovanie služby včasnej intervencie pre nevidiace a slabozraké deti</t>
  </si>
  <si>
    <t>1.2.3 Zriadenie denného stacionára pre ľudí so ZP so špecializáciou na autizmus, príp. ďalšie diagnózy</t>
  </si>
  <si>
    <t>1.2.4 Zriadenie denného stacionára pre mladých dospelých so ZP</t>
  </si>
  <si>
    <t>1.3.1 Zriadenie Centra pre terénnu opatrovateľskú službu (v rámci Sociálneho centra)</t>
  </si>
  <si>
    <t>1.3.2 Vytvorenie podmienok pre dispečing služby a kontinuálne interné vzdelávanie a konzultácie opatrovateliek v Centre pre terénnu OS</t>
  </si>
  <si>
    <t>1.4.1 Zmapovať poskytovateľov terénnej sociálnej práce na území mesta</t>
  </si>
  <si>
    <t>1.5.1 Zabezpečiť dostupnosť odľahčovacej služby v spolupráci s TTSK</t>
  </si>
  <si>
    <t>1.6.1 Vykonať prieskum záujmu o podporované bývanie v organizáciách zdravotne postihnutých</t>
  </si>
  <si>
    <t>2.1.1 Realizácia PC kurzov pre členov Klubu vozičkárov</t>
  </si>
  <si>
    <t>2.1.2 Akreditované PC kurzy pre slabozrakých aj nevidiacich s použitím špeciálnych programov pre ZP</t>
  </si>
  <si>
    <t>2.1.3 Šikovné ruky vozičkárov – pracovná rehabilitácia prostredníctvom tvorivých dielní</t>
  </si>
  <si>
    <t>2.2.1 Zriadiť chránenú dielňu v meste pre osoby so ZP</t>
  </si>
  <si>
    <t>2.2.2 Vytvoriť podmienky pre vznik agentúry podporovaného zamestnávania (APZ) v meste</t>
  </si>
  <si>
    <t>3.1.1 Vytvoriť novú sekciu „Bezbariérová Trnava“ na web. stránke mesta</t>
  </si>
  <si>
    <t>3.1.2 Vytvoriť miesto na podávanie elektronických podnetov v oblasti debarierizácie v rámci sekcie Bezbariérová Trnava</t>
  </si>
  <si>
    <t>3.1.3 Zverejniť a priebežne aktualizovať mapu bezbariérovosti na webovej stránke mesta v sekcii Bezbariérová Trnava</t>
  </si>
  <si>
    <t xml:space="preserve">3.1.4 Odstraňovať existujúce bariéry vo verejne prístupných budovách a na verejných priestranstvách v meste </t>
  </si>
  <si>
    <t>3.2.1 Vytvárať vodiace línie, varovné a signálne pásy pre zrakovo postihnuté osoby na chodníkoch</t>
  </si>
  <si>
    <t>3.2.2 Motivovať subjekty v meste k zavádzaniu informačných systémov (hmatové, zvukové, zrakové)</t>
  </si>
  <si>
    <t xml:space="preserve">4.1.1 Zabezpečenie inkluzívneho vzdelávania detí so zdravotným znevýhodnením v MŠ </t>
  </si>
  <si>
    <t xml:space="preserve">4.1.2 Podpora inkluzívneho vzdelávania na VŠ </t>
  </si>
  <si>
    <t>4.2.1 Nácvik sebestačnosti vozičkárov v kuchyni – Kurzy varenia</t>
  </si>
  <si>
    <t>4.2.3 Športový deň vozičkárov</t>
  </si>
  <si>
    <t>4.2.4 Sociálna rehabilitácia zameraná na sebaobsluhu nevidiacich a slabozrakých (akreditovaný kurz)</t>
  </si>
  <si>
    <t xml:space="preserve">4.2.5 Sociálna rehabilitácia – priestorová orientácia a samostatný pohyb, chôdza s bielou palicou v terénne osôb so zrakovým postihnutím (akreditovaný kurz) </t>
  </si>
  <si>
    <t>4.2.6 Sociálna rehabilitácia: komunikácia – nácvik klávesnicových zručností, nácviky podpisovania sa, výučba Braillovho písma (akreditovaný kurz)</t>
  </si>
  <si>
    <t>4.2.7 Zdravotné cvičenie pre členov Klubu kardiakov a verejnosť na ZŠ Bottova</t>
  </si>
  <si>
    <t>4.2.8 Pobyty pre slabozrakých, nevidiacich a ich rodinných príslušníkov</t>
  </si>
  <si>
    <t>4.3.2 Verejná zbierka Biela pastelka – podujatia v informačnom stánku</t>
  </si>
  <si>
    <t>4.3.3 Preventívno-výchovná akcia Biela palica</t>
  </si>
  <si>
    <t>4.3.4 Štafeta „Krok pre svoje srdce“ pri príležitosti Svetového dňa srdca</t>
  </si>
  <si>
    <t>1.1.3 Spracovanie stratégie riešenia problematiky ľudí bez prístrešia v meste</t>
  </si>
  <si>
    <t xml:space="preserve">1.2.2 Zmapovanie a monitoring počtu ľudí bez prístrešia na území mesta </t>
  </si>
  <si>
    <t xml:space="preserve">1.2.3 Posilnenie terénnej práce s bezdomovcami v lokalite Coburgova </t>
  </si>
  <si>
    <t>1.2.5 Poskytovanie terénnej sociálnej služby pre rodiny v krízovej situácii</t>
  </si>
  <si>
    <t>1.2.7 Zmapovanie potreby vybudovania nízkoprahového Kontaktného centra pre rizikové skupiny obyvateľov (užívatelia drog, osoby pracujúce v sexbiznise)</t>
  </si>
  <si>
    <t xml:space="preserve">1.2.8 Vytvoriť podmienky pre vybudovanie nízkoprahového Kontaktného centra pre rizikové skupiny obyvateľov </t>
  </si>
  <si>
    <t>1.2.9 Modernizácia a rozšírenie kapacity nízkoprahového denného centra pre jednotlivcov</t>
  </si>
  <si>
    <t>1.2.10 Zriadenie útulku pre jednotlivcov</t>
  </si>
  <si>
    <t xml:space="preserve">1.2.11 Humanitárno-charitatívna služba – zabezpečenie materiálnej a potravinovej pomoci osobám v ŤŽS </t>
  </si>
  <si>
    <t>1.3.1 Rozšírenie kapacity ZOS na Coburgovej ulici</t>
  </si>
  <si>
    <t xml:space="preserve">1.3.2 Rozšírenie kapacity nocľahárne </t>
  </si>
  <si>
    <t>2.1.1 Realizácia projektu Pracovná dielňa sv. Heleny – pracovné dielne pre klientov nízkoprahového denného centra</t>
  </si>
  <si>
    <t>2.1.2 Zabezpečenie pracovnej rehabilitácie v ergoterapeutickej dielni pre klientky Azylového domu</t>
  </si>
  <si>
    <t>2.2.1 Otvorenie pracovnej dielne (sociálneho podniku) pre osoby v ŤZS v meste (pre klientky azylového domu a pod.)</t>
  </si>
  <si>
    <t>2.2.2 Vytvorenie podmienok pre vznik agentúry podporovaného zamestnávania (APZ) v meste</t>
  </si>
  <si>
    <t>3.1.1 Spracovať Koncepciu riešenia sociálneho bývania na území mesta</t>
  </si>
  <si>
    <t>3.1.2 Zabezpečiť 1 bytovú jednotku na riešenie krízových situácií jednotlivcov</t>
  </si>
  <si>
    <t xml:space="preserve">4.1.1 Zriadenie Centra celoživotného vzdelávania v ZŠ Gorkého zameraného na vzdelávanie členov z MRK a soc. znevýhodneného prostredia </t>
  </si>
  <si>
    <t>4.1.2 Realizácia kurzu finančnej gramotnosti pre rodičov z MRK</t>
  </si>
  <si>
    <t>4.1.3 Realizácia programu Krizáčik – výchovný program pre deti v predškolskom veku a rodičov</t>
  </si>
  <si>
    <t xml:space="preserve">4.1.4 Realizácia zdravotno-výchovných aktivít (prednášok) pre deti a mládež zo sociálne znevýhodneného prostredia a z MRK </t>
  </si>
  <si>
    <t xml:space="preserve">4.1.5 Realizácia zdravotno-výchovných aktivít (prednášok) pre deti a mládež z Detského domova v Trnave </t>
  </si>
  <si>
    <t>1.1.1 Zabezpečenie koordinácie komunitného plánovania a implementácie KPSS prostredníctvom pozície Koordinátor pre komunitné plánovanie a rozvoj na MsÚ</t>
  </si>
  <si>
    <t>1.1.2 Realizácia infokampane o význame a dôležitosti zapojenia občanov a organizácií do tvorby a implementácie KPSS</t>
  </si>
  <si>
    <t>1.2.1 Realizácia projektu „Komunitné služby – bez partnerstva a dobrovoľníctva to nepôjde“</t>
  </si>
  <si>
    <t>1.2.2 Podpora koordinácie a sieťovania organizácií pôsobiacich v sociálnej oblasti za účelom spolupráce a hľadania spoločných riešení</t>
  </si>
  <si>
    <t>1.2.3 Vytvorenie a aktualizácia databázy organizácií v sociálnej oblasti</t>
  </si>
  <si>
    <t>1.3.1 Pokračovanie v Odkaze pre starostu</t>
  </si>
  <si>
    <t>1.3.2 Zbieranie podnetov od občanov prostredníctvom webovej stránky mesta</t>
  </si>
  <si>
    <t>1.3.3 Zbieranie podnetov od jednotlivých výborov mestských častí (VMČ)</t>
  </si>
  <si>
    <t>1.4.1 Realizácia projektu Transparentnosť výkonu samosprávy s použitím otvorených dát, Zavádzanie a rozvíjanie procesu participatívneho rozpočtu, Zavádzanie a rozvíjanie procesu participatívneho plánovania</t>
  </si>
  <si>
    <t>2.1.1 Naštartovanie vzájomnej spolupráce a výmeny skúseností aktérov komunitného rozvoja</t>
  </si>
  <si>
    <t>2.1.2 Vytvorenie spoločného komunikačného kanálu pre aktérov komunitného rozvoja</t>
  </si>
  <si>
    <t>2.2.1 Realizácia projektu Participatívny rozpočet</t>
  </si>
  <si>
    <t>2.2.2 Participácia obyvateľov pri obnove verejných priestranstiev v rámci projektu Mestské zásahy</t>
  </si>
  <si>
    <t>2.2.3 Participácia občanov prostredníctvom komunitných projektov VMČ</t>
  </si>
  <si>
    <t>2.3.1 Pokračovať v grantovom programe mesta</t>
  </si>
  <si>
    <t>2.4.1 Podpora organizácie komunitných aktivít prostredníctvom publicity a informovania organizátorov o organizovaní akcií na verejných priestranstvách</t>
  </si>
  <si>
    <t>2.4.2 Podpora dobrovoľníctva v meste prostredníctvom spolupráce samosprávy a MVO</t>
  </si>
  <si>
    <t>2.4.3 Nastavenie partnerstva medzi samosprávou a Trnavským dobrovoľníckym centrom</t>
  </si>
  <si>
    <t>2.4.4 Výchova mládeže k dobrovoľníctvu – spájanie generácií (dobrovoľnícke aktivity študentov SŠ v dennom stacionári pre seniorov)</t>
  </si>
  <si>
    <t>2.4.5 Projekt DOBRÁ DUŠA – dobrovoľnícka pomoc seniorom v Zariadení pre seniorov Svetlo</t>
  </si>
  <si>
    <t>2.4.6 Projekt SÁRA – dobrovoľnícka pomoc v rodinách s deťmi</t>
  </si>
  <si>
    <t xml:space="preserve">2.4.7 Projekt TEREZA – dobrovoľnícka pomoc v rodinách so seniormi a s členmi s dlhodobo nepriaznivým zdravotným stavom </t>
  </si>
  <si>
    <t>Predpokladané vlastné zdroje v €</t>
  </si>
  <si>
    <t>Predpokladané externé zdroje v €</t>
  </si>
  <si>
    <t>1.3.2 Psychologické poradenstvo a práca s rodinami</t>
  </si>
  <si>
    <t xml:space="preserve">1.4.3 Poradňa pre rodiny so špecifickými potrebami (sekundárna a terciárna prevencia) </t>
  </si>
  <si>
    <t xml:space="preserve">2.1.1 Rodina v meste – prorodinne orientované aktivity a podujatia </t>
  </si>
  <si>
    <t xml:space="preserve">1.2.6 Realizácia programu KROK VPRED – terénna sociálna práca s aktívnymi užívateľmi drog a osobami pracujúcimi v sexbiznise </t>
  </si>
  <si>
    <t>1.6.1 Prieskum záujmu rodín o poskytovanie služby v jasliach</t>
  </si>
  <si>
    <t>4.3.1 Dvor nádeje („Mesto pre všetkých“)</t>
  </si>
  <si>
    <t>1.2.1 Realizácia projektu STREETWORK</t>
  </si>
  <si>
    <t>nové partnerstvo</t>
  </si>
  <si>
    <t>Mesto Trnava</t>
  </si>
  <si>
    <t>nová služba</t>
  </si>
  <si>
    <t>zriadené centrum</t>
  </si>
  <si>
    <t>počet rozvojových krúžkov pre deti v lokalite Coburgova / týždeň</t>
  </si>
  <si>
    <t>celoročná činnosť</t>
  </si>
  <si>
    <t>počet osôb, ktoré využili nové, inovatívne služby alebo opatrenia na vykonávanie služieb sociálneho začlenenia / rok</t>
  </si>
  <si>
    <t>Centrum Koburgovo, n.o.</t>
  </si>
  <si>
    <t>Úsmev ako dar</t>
  </si>
  <si>
    <t xml:space="preserve">Centrum pomoci pre rodinu </t>
  </si>
  <si>
    <t>ÚPSVaR TT</t>
  </si>
  <si>
    <t xml:space="preserve">Mesto Trnava </t>
  </si>
  <si>
    <t>Združenie STORM</t>
  </si>
  <si>
    <t>Z. z. Rodina</t>
  </si>
  <si>
    <t xml:space="preserve">RÚVZ so sídlom v Trnave </t>
  </si>
  <si>
    <t>vytvorené pravidlá</t>
  </si>
  <si>
    <t>nové detské jasle / rok</t>
  </si>
  <si>
    <t>Kapacita existujúcich detských jaslí je postačujúca, mesto v spolupráci so Strediskom sociálnej starostlivosti nemá zámer kapacity rozširovať.</t>
  </si>
  <si>
    <t>počet zrealizovaných aktivít / rok</t>
  </si>
  <si>
    <t>Partnerská organizácia / inštitúcia</t>
  </si>
  <si>
    <t>Trnavská univerzita v Trnave</t>
  </si>
  <si>
    <t xml:space="preserve">Kapacita detských jaslí v správe mesta nie je naplnená, z tohto dôvodu nebolo potrebné vykonávať osobitý prieskum záujmu. Kapacita zariadenia je 45 detí. </t>
  </si>
  <si>
    <r>
      <t xml:space="preserve">Hlavný realizátor aktivity </t>
    </r>
    <r>
      <rPr>
        <sz val="10"/>
        <color theme="1"/>
        <rFont val="Calibri"/>
        <family val="2"/>
        <charset val="238"/>
        <scheme val="minor"/>
      </rPr>
      <t>(organizácia / inštitúcia, ktorámá zámer aktivitu v roku 2021 realizovať)</t>
    </r>
  </si>
  <si>
    <r>
      <t>Popis merateľného ukazovateľa</t>
    </r>
    <r>
      <rPr>
        <sz val="10"/>
        <color theme="1"/>
        <rFont val="Calibri"/>
        <family val="2"/>
        <charset val="238"/>
        <scheme val="minor"/>
      </rPr>
      <t xml:space="preserve"> - čo chceme realizáciou aktivity dosiahnuť</t>
    </r>
  </si>
  <si>
    <r>
      <t xml:space="preserve">Poznámka </t>
    </r>
    <r>
      <rPr>
        <sz val="10"/>
        <color theme="1"/>
        <rFont val="Calibri"/>
        <family val="2"/>
        <charset val="238"/>
        <scheme val="minor"/>
      </rPr>
      <t>- napríklad popis, z akého externého zdroja, v akej výške očakávate finančné krytie; čím je podmienená úspešná realizácia aktivity; uviesť napr. "nie je potreba" a iné</t>
    </r>
  </si>
  <si>
    <r>
      <t xml:space="preserve">Opatrenie 1.2 </t>
    </r>
    <r>
      <rPr>
        <b/>
        <sz val="10"/>
        <rFont val="Calibri"/>
        <family val="2"/>
        <charset val="238"/>
        <scheme val="minor"/>
      </rPr>
      <t xml:space="preserve">Zabezpečenie dostupnosti odľahčovacej služby </t>
    </r>
  </si>
  <si>
    <r>
      <t>Opatrenie 3.</t>
    </r>
    <r>
      <rPr>
        <b/>
        <sz val="10"/>
        <rFont val="Calibri"/>
        <family val="2"/>
        <charset val="238"/>
        <scheme val="minor"/>
      </rPr>
      <t xml:space="preserve">1 Realizovať Program aktívneho starnutia </t>
    </r>
  </si>
  <si>
    <r>
      <t>Opatrenie 1</t>
    </r>
    <r>
      <rPr>
        <b/>
        <sz val="10"/>
        <rFont val="Calibri"/>
        <family val="2"/>
        <charset val="238"/>
        <scheme val="minor"/>
      </rPr>
      <t>.5 Rozvoj odľahčovacej služby</t>
    </r>
  </si>
  <si>
    <r>
      <t xml:space="preserve">Ciele a priority cieľovej skupiny </t>
    </r>
    <r>
      <rPr>
        <sz val="10"/>
        <color rgb="FF000000"/>
        <rFont val="Calibri"/>
        <family val="2"/>
        <charset val="238"/>
        <scheme val="minor"/>
      </rPr>
      <t>Osoby v ťažkých životných situáciách</t>
    </r>
  </si>
  <si>
    <t>počet stretnutí rodičov s lektorom /rok</t>
  </si>
  <si>
    <t>Mesto Trnava, TTSK</t>
  </si>
  <si>
    <t>Nadácia Renovabis</t>
  </si>
  <si>
    <t>OZ Mamila</t>
  </si>
  <si>
    <t>stredné školy</t>
  </si>
  <si>
    <t xml:space="preserve">Trnavské osvetové stredisko </t>
  </si>
  <si>
    <t>Mesto Trnava, TTSK, Jezuiti, ostatné OZ</t>
  </si>
  <si>
    <t>MŠ</t>
  </si>
  <si>
    <t>ZŠ</t>
  </si>
  <si>
    <t>počet účastníkov vzdelávania / rok</t>
  </si>
  <si>
    <t>počet prednášok / rok</t>
  </si>
  <si>
    <t>MŠ, ZŠ, SŠ, VŠ, verejnosť</t>
  </si>
  <si>
    <t>počet revitalizovaných športovísk / rok</t>
  </si>
  <si>
    <t>počet detských ihrísk / rok</t>
  </si>
  <si>
    <t>počet klientov / rok</t>
  </si>
  <si>
    <t>počet záujemcov / rok</t>
  </si>
  <si>
    <t>počet aktivít / týždeň</t>
  </si>
  <si>
    <t>počet sociálnych pedagógov na ZŠ / rok</t>
  </si>
  <si>
    <t>počet MŠ s možnosťou inkluzívneho vzdelávania</t>
  </si>
  <si>
    <t>počet asistentov učiteľa MŠ</t>
  </si>
  <si>
    <t>3.1.4 Realizácia programu Krizáčik – výchovný program pre deti v predškolskom veku a rodičov s cieľom začleniť deti do hlavného vzdelávacieho prúdu a podporiť výchovný proces v rodinách</t>
  </si>
  <si>
    <t>počet asistentov učiteľa ZŠ / rok</t>
  </si>
  <si>
    <t>nový útulok / rok</t>
  </si>
  <si>
    <t>MŠ a ZŠ</t>
  </si>
  <si>
    <t>vzdelávací program / rok</t>
  </si>
  <si>
    <t>príprava vzdelávacieho programu / rok</t>
  </si>
  <si>
    <t>realizovaný vzdelávací program / rok</t>
  </si>
  <si>
    <t>počet bytov / rok</t>
  </si>
  <si>
    <t>koncepcia / rok</t>
  </si>
  <si>
    <t>TTSK, neverejní poskytovatelia</t>
  </si>
  <si>
    <t>Stredisko sociálnej starostlivosti</t>
  </si>
  <si>
    <t>Zariadenie pre seniorov v Trnave</t>
  </si>
  <si>
    <t>CANIS, MAURISIS</t>
  </si>
  <si>
    <t>Rada pre seniorov</t>
  </si>
  <si>
    <t>nové centrum / rok</t>
  </si>
  <si>
    <t>verejnosť</t>
  </si>
  <si>
    <t>nové partnerstvo / rok</t>
  </si>
  <si>
    <t>neverejní poskytovatelia</t>
  </si>
  <si>
    <t>počet nových miest / rok</t>
  </si>
  <si>
    <t>počet rehablilitácií / rok</t>
  </si>
  <si>
    <t>počet relaxácií a terapií / rok</t>
  </si>
  <si>
    <t>počet canisterapií / rok</t>
  </si>
  <si>
    <t>úprava areálu</t>
  </si>
  <si>
    <t>spracovaná analýza</t>
  </si>
  <si>
    <t>zrekonštruovaná vývarovňa</t>
  </si>
  <si>
    <t>počet aktivít / rok</t>
  </si>
  <si>
    <t>počet pripomienkovaných VZN  / rok</t>
  </si>
  <si>
    <t>Karta Trnavčana</t>
  </si>
  <si>
    <t xml:space="preserve">OZ Spoločnosť pre zmysluplný život </t>
  </si>
  <si>
    <t>TTSK</t>
  </si>
  <si>
    <t>ÚNSS, KS Trnava</t>
  </si>
  <si>
    <t xml:space="preserve">Klub vozičkarov v Trnave </t>
  </si>
  <si>
    <t>OZ Iskierka, ďalšie združenia osôb so ZP</t>
  </si>
  <si>
    <t xml:space="preserve">vlastníci objektov </t>
  </si>
  <si>
    <t xml:space="preserve">Únia nevidiacich a slabozrakých </t>
  </si>
  <si>
    <t>Trnavská univerzita</t>
  </si>
  <si>
    <t>Klub vozičkarov v Trnave</t>
  </si>
  <si>
    <t>Zväz postihnutých civilizačnými chorobami v SR - Klub kardiakov</t>
  </si>
  <si>
    <t>MPSVaR</t>
  </si>
  <si>
    <t>MVO</t>
  </si>
  <si>
    <t>Dopravná polícia</t>
  </si>
  <si>
    <t>počet zamestnancov ÚNSS účastniacich sa vzdelávania / rok</t>
  </si>
  <si>
    <t>zriadený denný stacionár</t>
  </si>
  <si>
    <t>Se</t>
  </si>
  <si>
    <t>celoročná prevádzka centra</t>
  </si>
  <si>
    <t xml:space="preserve">neverejní poskytovatelia </t>
  </si>
  <si>
    <t>realizácia aktivity</t>
  </si>
  <si>
    <t>počet zapojených klientov / rok</t>
  </si>
  <si>
    <t xml:space="preserve">nová chránená dielňa </t>
  </si>
  <si>
    <t>zriadenie agentúry</t>
  </si>
  <si>
    <t>Sekcia na webovej stránke bola zrealizovaná</t>
  </si>
  <si>
    <t>Verejnosť má možnosť podávať podnety - zrealizované</t>
  </si>
  <si>
    <t>Mapa bola vygenerovaná. Nakoľko v súčasnosti všetky nové stavebné objekty a stavebné úpravy existujúcich objektov zahŕňajú povinné prvky bezbariérového prístupu, aktualizácia mapy sa nespracováva.</t>
  </si>
  <si>
    <t>V súčasnosti všetky nové stavebné objekty a stavebné úpravy existujúcich objektov zahŕňajú povinné prvky bezbariérového prístupu</t>
  </si>
  <si>
    <t>počet podporených študentov ročne</t>
  </si>
  <si>
    <t>počet zúčastnených / rok</t>
  </si>
  <si>
    <t>periodicita aktivity / týždeň</t>
  </si>
  <si>
    <t xml:space="preserve">členovia pracovnej skupiny Pomoc marginalizovaným </t>
  </si>
  <si>
    <t xml:space="preserve">Trnavská arcidiecézna charita </t>
  </si>
  <si>
    <t xml:space="preserve">Mesto, TU, UCM </t>
  </si>
  <si>
    <t>partnerské firmy</t>
  </si>
  <si>
    <t>rôzne subjekty v meste</t>
  </si>
  <si>
    <t>organizácie pôsobiace v soc. oblasti</t>
  </si>
  <si>
    <t>zástupcovia VMČ</t>
  </si>
  <si>
    <t>Bronco, Z. z.</t>
  </si>
  <si>
    <t>MVO, Mesto Trnava</t>
  </si>
  <si>
    <t xml:space="preserve">Realizátori projektov </t>
  </si>
  <si>
    <t>VMČ</t>
  </si>
  <si>
    <t>Realizátori projektov - MVO</t>
  </si>
  <si>
    <t>počet stretnutí pracovnej skupiny / rok</t>
  </si>
  <si>
    <t>spracovaná koncepcia</t>
  </si>
  <si>
    <t>počet TSP / rok</t>
  </si>
  <si>
    <t>počet intervencií / rok</t>
  </si>
  <si>
    <t>celoročná aktivita</t>
  </si>
  <si>
    <t xml:space="preserve">vytvorená služba </t>
  </si>
  <si>
    <t>zvýšenie kapacity zariadenia</t>
  </si>
  <si>
    <t>nová dielňa</t>
  </si>
  <si>
    <t>zrealizované, ukončené</t>
  </si>
  <si>
    <t>áno</t>
  </si>
  <si>
    <t>funkčný model</t>
  </si>
  <si>
    <t>Neevidujeme potrebu</t>
  </si>
  <si>
    <t>Pre účely ergoterapie a relaxácie klientov sú využívané priestory spoločenskej miestnosti. Zariadenie pre seniorov v Trnave má zámer pre tieto účely rekonštruovať ďalšie priestory, čo je však naviazané na získanie finančnej podpory zariadenia.</t>
  </si>
  <si>
    <t>vznik platformy</t>
  </si>
  <si>
    <t>zmapovanie potrieb</t>
  </si>
  <si>
    <t xml:space="preserve">zrealizovaná aktivita v sledovanom roku </t>
  </si>
  <si>
    <t>zrealizovaná aktivita v sledovanom roku</t>
  </si>
  <si>
    <t>dostupná služba</t>
  </si>
  <si>
    <t>odstraňovanie bariér</t>
  </si>
  <si>
    <t xml:space="preserve">realizácia vodiacich línií na peších komunikáciách </t>
  </si>
  <si>
    <t>Konzultácie v rámci stavebných konaní</t>
  </si>
  <si>
    <t>Pre postačujúce kapacity sa realizovať nebude</t>
  </si>
  <si>
    <t>zrealizovaná aktivita v sledovanom roku (áno/nie)</t>
  </si>
  <si>
    <t>odhad počtu ľudí bez prístrešia / rok</t>
  </si>
  <si>
    <t>príprava</t>
  </si>
  <si>
    <t>Nesledované</t>
  </si>
  <si>
    <t>zabezpečená bytová jednotka</t>
  </si>
  <si>
    <t>ZŠ s MŠ M. Gorkého</t>
  </si>
  <si>
    <t>počet stretnutí rodičov s lektorom / rok</t>
  </si>
  <si>
    <t>počet zapojených subjektov / rok</t>
  </si>
  <si>
    <t>koordinátor pre komunitné plánovanie</t>
  </si>
  <si>
    <t>počet riešených podnetov / rok</t>
  </si>
  <si>
    <t>účasť na projekte</t>
  </si>
  <si>
    <t>Mesto sa do projektu nezapojilo</t>
  </si>
  <si>
    <t>Počet stretnutí aktérov / rok</t>
  </si>
  <si>
    <t>vytvorená skupina na sociálnej sieti</t>
  </si>
  <si>
    <t>participácia občanov</t>
  </si>
  <si>
    <t>počet podporených projektov / rok</t>
  </si>
  <si>
    <t>Nerealizuje sa, Trnavské dobrovoľnícke centrum ukončilo činnosť</t>
  </si>
  <si>
    <t>počet dobrovoľníkov / rok</t>
  </si>
  <si>
    <t>Trnavské dobrovoľnícke centrum</t>
  </si>
  <si>
    <t>počet zapojených žiakov / rok</t>
  </si>
  <si>
    <t>x</t>
  </si>
  <si>
    <t>nerealizuje sa</t>
  </si>
  <si>
    <t>ZŠ s MŠ Gorkého</t>
  </si>
  <si>
    <r>
      <t>Kvantifikácia očakávaného merateľného ukazovateľa</t>
    </r>
    <r>
      <rPr>
        <sz val="10"/>
        <color theme="1"/>
        <rFont val="Calibri"/>
        <family val="2"/>
        <charset val="238"/>
        <scheme val="minor"/>
      </rPr>
      <t xml:space="preserve"> - napr. počet</t>
    </r>
    <r>
      <rPr>
        <b/>
        <sz val="10"/>
        <color theme="1"/>
        <rFont val="Calibri"/>
        <family val="2"/>
        <charset val="238"/>
        <scheme val="minor"/>
      </rPr>
      <t xml:space="preserve"> </t>
    </r>
  </si>
  <si>
    <t>Nerealizuje sa, nemáme priestor, chýbajú externé zdroje financovania.</t>
  </si>
  <si>
    <t>Informovanie žiakov prostredníctvom prednášok, besied a zdravotno-výchovného materiálu o sociálno-patologických javoch, najmä o nelátkových závislostiach, kyberšikane a  prevencii drogových závislostí. Prednáškové aktivity a prevencia sú vykonávané predovšetkým skupinovou formou. Vzhľadom na pandemickú situáciu sa realizácia aktivít očakáva v druhom polroku 2021.</t>
  </si>
  <si>
    <t>Predchádzanie užívaniu návykových látok vrátane alkoholu a tabaku, resp. oddialenie ich užívania do neskoršieho veku, keď sú už dospievajúci relatívne odolnejší,  obmedziť alebo zastaviť experimentovanie s návykovými látkami, aby sa predišlo škodám na telesnom alebo duševnom stave. Cieľom prevencie  je, aby sa cieľová populácia správala zdravšie. Vzhľadom na pandemickú situáciu sa realizácia aktivít očakáva v druhom polroku 2021.</t>
  </si>
  <si>
    <t>Výchova k zodpovednému partnerstvu, rodičovstvu a prevencia pohlavných chorôb realizovaná formou prednášok pre žiakov ZŠ a študentov SŠ. Prednášky sú zamerané na prevenciu infekcie HIV/AIDS  a ostatných chorôb prenášaných pohlavným stykom, prípravu k partnerstvu a rodičovstvu, súčasťou sú aktivačné hry zamerané na výber vhodného partnera a na sebapoznávanie. Vzhľadom na pandemickú situáciu sa realizácia aktivít očakáva v druhom polroku 2021.</t>
  </si>
  <si>
    <t>ZŠ a SŠ</t>
  </si>
  <si>
    <t>Projekt je zameraný na prednáškové aktivity pre seniorov,  besedy, precvičenia pamäte, preventívne merania krvného tlaku, zistenie srdcovej  aritmie ,   meranie % množstva telesného tuku s následným poradenstvom s cieľom vzbudiť u staršej populácie záujem o úpravu životného štýlu a zlepšenie svojho zdravia. Nosnými témami sú: Životospráva v staršom veku, Prevencia, Pohybová aktivita, Fajčenie, Aktívne starnutie, Správny životný štýl, Alzheimerova choroba, Depresia v starobe, Pamäť, Civilizačné ochorenia, Osteoporóza. Vzhľadom na pandemickú situáciu sa realizácia aktivít očakáva v druhom polroku 2021.</t>
  </si>
  <si>
    <t>Aktivita sa za bežných podmienok realizuje 1x v týždni po dobu 1 hodiny, počas školského roka.</t>
  </si>
  <si>
    <t xml:space="preserve"> Mesto Trnava - kancelária Zdravé mesto, ZF Slovakia a.s., Johns Manville Slovakia, a.s.</t>
  </si>
  <si>
    <t>Aktivita sa realizuje 1x v roku, spravidla v septembri (pohyblivý dátum, t. r. naplánované na 27.9.2021.</t>
  </si>
  <si>
    <t>V roku 2021 naplánované na 17.12.2021.</t>
  </si>
  <si>
    <t>4.3.5 Zimný pochod členov Klubu kardiakov so zapojením verejnosti do Kamenného mlyna</t>
  </si>
  <si>
    <t>TTSK, ÚPSVaR</t>
  </si>
  <si>
    <t>Pracovná dielňa sv. Heleny sa stala súčasťou komunitného centra Šitálik a slúži dobrovoľníkom TADCH. Ročne sa tu prestrieda 40 dobrovoľníkov.</t>
  </si>
  <si>
    <t>Centrum Koburgovo, Mesto Trnava, TTSK, TADCH a ďalšie subjekty</t>
  </si>
  <si>
    <t>2019 - podaná žiadosť o NFP; Vzhľadom na aktuálnu epidemiologickú situáciu neplánuje TADCH v roku 2021 aktivity v súvislosti s uvedeným zámerom.</t>
  </si>
  <si>
    <t>Realizáciu projektu TADCH presunula do iných zariadení sociálnych služieb a je realizovaný terénnou formou. Zapája sa asi 20 dobrovoľníkov.</t>
  </si>
  <si>
    <t>Trnavská arcidiecézna charita poskytuje svoje služby v Centre pomoci človeku Trnava pre ľudí bez domova od roku 2012. Je to jediné nízkoprahové denné centrum v Trnave. Doterajší technický stav budovy, v ktorej sa centrum nachádza, je nevyhovujúci a vyžaduje urýchlenú rekonštrukciu. Trnavská arcidiecézna charita sa preto zapojila do výzvy na predkladanie žiadostí o poskytnutie nenávratného finančného príspevku č. IROP-PO2-SC211-2018-27 a na realizáciu tohto projektu v roku 2020 získala nenávratný finančný príspevok. Zahájenie stavebných prác je naplánované na jar 2021, uskutočňovanie všetkých aktivít závisí od priebehu verejného obstarávania a schvaľovacieho procesu RO IROP pre projekt.</t>
  </si>
  <si>
    <t>Centrum predpokladá, že sa mu v roku 2021 podarí získať z externých zdrojov na svoju činnosť ďalších 10 000 eur od TTSK, Mesta Trnava, iných sponzorov a donorov.</t>
  </si>
  <si>
    <t>Centrum predpokladá, že sa mu v roku 2021 podarí získať z externých zdrojov na svoju činnosť ďalších 5 000 eur od TTSK, Mesta Trnava, iných sponzorov a donorov.</t>
  </si>
  <si>
    <t>Realizácia projektu je závislá od vývoja pandemickej situácie na Slovensku. Centrum predpokladá, že sa mu v roku 2021 podarí získať z externých zdrojov na svoju činnosť ďalších 1 000 eur od TTSK, Mesta Trnava, iných sponzorov a donorov.</t>
  </si>
  <si>
    <t>Združenie STORM sa zameriava hlavne na riešenie drogovej problematiky a rizikového správania sa v tejto oblasti, preto sa rozhodlo túto aktivitu nerealizovať.</t>
  </si>
  <si>
    <t>Stratégia bola schválená v r. 2017 - https://www.trnava.sk/userfiles/file/Strat%C3%A9gia%20rie%C5%A1enia%20problematiky%20%C4%BEud%C3%AD%20bez%20domova%20v%20Trnave%202017%20-%202020.pdf</t>
  </si>
  <si>
    <t>Združenie STORM projekt realizuje vďaka podpore štátu a partnerov. V roku 2021 predpokladá získať podporu: TTSK - 15000 €, Mesto Trnava 8000 €, MZ SR 5000 €, nadácie 2000 €</t>
  </si>
  <si>
    <t>Mesto Trnava, TTSK, MZ SR, nadácie</t>
  </si>
  <si>
    <t>počet bezpečne zlikvidovaných ihiel / rok</t>
  </si>
  <si>
    <t>verejnosť, Mesto Trnava</t>
  </si>
  <si>
    <t>V spolupráci s obyvateľmi a Mestom Trnava chce STORM zabezpečiť bezpečné ulice miest prostredníctvom zberu voľne pohodených injekčných striekačiek. Rôzni ľudia a subjekty môžu nahlasovať takýto odpad a STORM ho v čo najkratšej dobe zlikviduje. So samotným zberom ihiel súvisí organizácia pravidelných zberov vo vybraných a/alebo nahlásených lokalitách.</t>
  </si>
  <si>
    <t>1.2.nová aktivita - Bezpečne v komunite</t>
  </si>
  <si>
    <t>Projekt bude možné realizovať v prípade priaznivej epidemiologickej situácie.</t>
  </si>
  <si>
    <t>Aktivita je určená pre deti a rodiny ohrozené sociálnym vylúčením v celom meste Trnava.</t>
  </si>
  <si>
    <t>Centrum Koburgovo stabilne funguje v celoročnej prevádzke.</t>
  </si>
  <si>
    <t>Aktivita je určená pre deti a rodiny ohrozené sociálnym vylúčením na Coburgovej ulici.</t>
  </si>
  <si>
    <t>Poskytovanie odľahčovacej služby rodinám s deťmi je problematické, nakoľko dieťa s akýmkoľvek druhom postihnutia je ťažké odlúčiť od najbližších. Pre dieťa by sa tak jednalo o zásadnú zmenu životných podmienok. V predošlom období rodiny nežiadali o zabezpečenie odľahčovacej služby.</t>
  </si>
  <si>
    <t>V prípade možnosti uchádzať sa o NFP prostredníctvom IROP má mesto zámer vybudovať detské ihrisko v časti Na Hlinách (investičná akcia „Revitalizácia vnútrobloku Na hlinách 42 – 64 (za Kysucou)“</t>
  </si>
  <si>
    <t>ZŠ a MŠ</t>
  </si>
  <si>
    <t>ZŠ a MŠ v spolupráci s rodičmi aj školskými psychológmi a pomáhajúcimi profesiami priebežne preventívnu činnosť vykonávajú.</t>
  </si>
  <si>
    <t>preventívna činnosť</t>
  </si>
  <si>
    <t>Aktivita sa realizuje z vlastných zdrojov organizácie.</t>
  </si>
  <si>
    <t>Aktivita sa realizuje z vlastných zdrojov organizácie. Počet zamestnaných - 2 ľudia</t>
  </si>
  <si>
    <t>Aktivitu je možné realizovať iba v prípade priaznivej epidemiologickej situácie.</t>
  </si>
  <si>
    <t>Trvalá, celoročná aktivita realizovaná z vlastných zdrojov klubu a darov.</t>
  </si>
  <si>
    <t>Aktivita realizovaná raz ročne, v r. 2021 Park Hotel Hokovce -júl/august 2021</t>
  </si>
  <si>
    <t>4.2.2. Šport bez bariér – Aquaterapia/Relaxačný pobyt pre vozičkárov (päťdňový športový pobyt pre ZP občanov)</t>
  </si>
  <si>
    <t>Aktivita sa realizuje v rámci rekondičného pobytu, vyššie uvedené.</t>
  </si>
  <si>
    <t>Podiel dani z príjmov, Dary od sponzorov</t>
  </si>
  <si>
    <t>Podiel z daní z príjmov, Nadácia J.Korca, Nadácia SPP, Hotel Park Hokovce,</t>
  </si>
  <si>
    <t>počet zúčastnených / týždeň</t>
  </si>
  <si>
    <t>15 - 20</t>
  </si>
  <si>
    <t>počet zapojených klientov / mesiac</t>
  </si>
  <si>
    <t>počet zapojených klientov / týždeň</t>
  </si>
  <si>
    <t>20 - 30</t>
  </si>
  <si>
    <t>Trvalá, celoročná aktivita realizovaná z vlastných zdrojov klubu a darov. Mesačne sú realizované 4 kurzy, ktorých sa zúčastní cca 20 ľudí. Aktivita sa realizuje v prípade priaznivej epidemiologickej situácie.</t>
  </si>
  <si>
    <t>Trvalá, celoročná aktivita realizovaná z vlastných zdrojov, zdrojov klubu, 2 % dane a darov. Aktivita sa realizuje v prípade priaznivej epidemiologickej situácie.</t>
  </si>
  <si>
    <t>Rehabilitácie na doplnenie zručností tých klientov, ktorí už kurz absolvovali.</t>
  </si>
  <si>
    <t xml:space="preserve">Úrad práce, sociálnych vecí a rodiny Trnava, odbor sociálnych vecí a rodiny, oddelenie peňažných príspevkov na kompenzáciu ŤZP a posudkových činností  poskytuje peňažný príspevok na opatrovanie fyzickej osoby s ŤZP  a taktiež peňažný príspevok na osobnú asistenciu. Peňažné príspevky sa žiadajú a  poskytujú podľa miesta trvalého pobytu  v rámci okresu (nie kraja), t. j. žiadateľ si žiada o PP na tom okrese, kde má trvalý pobyt. Príspevok na opatrovanie sa poskytuje fyzickej osobe, ktorá zabezpečuje starostlivosť o občana s ŤZP. </t>
  </si>
  <si>
    <t>Realizuje v rámci agendy Úrad práce, sociálnych vecí a rodiny, odbor sociálnych vecí (Ing. Musilová, riaditeľka), oddelenie peňažných príspevkov na kompentáciu ŤZP a posudkových činností (Ing. Makýšová, vedúca oddelania). V roku 2020 podalo v rámci okresu Trnava žiadosť o poskytnutie príspevku na opatrovanie 473 žiadateľov, z toho bol priznaný príspevok na opatrovanie 299  žiadateľom. Ku koncu roka 2020 bolo celkovo poskytovaných 1 297 príspevkov na opatrovanie.</t>
  </si>
  <si>
    <t>počet žiadateľov / rok</t>
  </si>
  <si>
    <t>Od 9/2020 projekt Metodologicko-psychologického centra na MŠ Limbova - predpokladané externé zdroje.</t>
  </si>
  <si>
    <t>Od 9/2020 projekt Metodologicko-psychologického centra rozšírený pre ZŠ s MŠ - K. Mahra, Námestie Slovenského učeného tovarišstva Vančurova</t>
  </si>
  <si>
    <t>Totožné s bodom 3.1.1. na 4 MŠ , projekt Metodologicko-psychologického centra.</t>
  </si>
  <si>
    <t>Údaj bude menený v priebehu 1.Q 2021.</t>
  </si>
  <si>
    <t>Mesto Trnava spracovalo komplexný projekt Sociálne centrum na ulici Čulenova, kde sa počítalo so sociálnymi bytmi pre rodiny a jednotlivcov s deťmi v kríze. Z dôvodu nesúhlasu verejnosti s pripravovaným projektom v lokalite vedenie mesta nakoniec odstúpilo od realizácie daného projektu. 
Mesto Trnava má v súčasnosti v bytovom fonde spolu 725 bytov:
•	nájomné byty postavené s pomocou Štátneho fondu rozvoja bývania a zo štátneho rozpočtu (330 bytových jednotiek), 
•	nájomné byty nižšieho štandardu – sociálne byty (84), 
•	nájomné byty pre starobných dôchodcov a predčasných starobných dôchodcov (194),
•	mestská ubytovňa (33 buniek)
•	ostatné byty vo vlastníctve mesta (84 bytových jednotiek).
Byty vyhradené pre mladé rodiny a jednotlivcov s deťmi sú v lokalite Ulica Veterná v počte 60 bytov. Táto lokalita je využívaná prevažne touto skupinou. Okrem tejto lokality máme tiež byty v lokalitách Ulica Františkánska, J.G. Tajovského, V. Clementisa, Coburgova 60 A-C. 
Z celkového počtu bytov máme vyhradené 2 byty pre riešenie krízových situácií z dôvodu nepredvídateľných situácií (požiar, živelná pohroma, nepriaznivá sociálna alebo bytová situácia).
Mesto Trnava má záujem v strednodobom horizonte zvýšiť svoj bytový fond o 200 až 250 bytových jednotiek. Výstavbu bytov je možné uskutočniť vo vytipovaných lokalitách v zmysle územného plánu mesta. Sme pripravení využiť všetky dostupné modely financovania od Štátneho fondu rozvoja bývania až po komerčné úvery a PPP projekty.</t>
  </si>
  <si>
    <t>priebežne sa realizuje</t>
  </si>
  <si>
    <t>neevidujeme potrebu</t>
  </si>
  <si>
    <r>
      <t xml:space="preserve">1.1.1 Aktivizácia pracovnej skupiny pre MRK a osoby v ŤŽS </t>
    </r>
    <r>
      <rPr>
        <i/>
        <sz val="10"/>
        <color theme="5"/>
        <rFont val="Calibri"/>
        <family val="2"/>
        <charset val="238"/>
        <scheme val="minor"/>
      </rPr>
      <t>Pomoc marginalizovaným</t>
    </r>
    <r>
      <rPr>
        <sz val="10"/>
        <color theme="5"/>
        <rFont val="Calibri"/>
        <family val="2"/>
        <charset val="238"/>
        <scheme val="minor"/>
      </rPr>
      <t xml:space="preserve"> s cieľom koordinovať aktivity partnerov na území mesta a spolupracovať pri hľadaní riešení</t>
    </r>
  </si>
  <si>
    <r>
      <t xml:space="preserve">1.1.2 Realizácia spoločných aktivít / podujatí pracovnej skupiny </t>
    </r>
    <r>
      <rPr>
        <i/>
        <sz val="10"/>
        <color theme="5"/>
        <rFont val="Calibri"/>
        <family val="2"/>
        <charset val="238"/>
        <scheme val="minor"/>
      </rPr>
      <t>Pomoc marginalizovaným</t>
    </r>
    <r>
      <rPr>
        <sz val="10"/>
        <color theme="5"/>
        <rFont val="Calibri"/>
        <family val="2"/>
        <charset val="238"/>
        <scheme val="minor"/>
      </rPr>
      <t xml:space="preserve"> pre verejnosť</t>
    </r>
  </si>
  <si>
    <t>ZŠ s MŠ sa vo februári 2017 zapojila do národného projekt „Škola otvorená všetkým“. V rámci projektu mohli žiaci navštevovať záujmovú činnosť v rámci celodenného výchovno-vzdelávacieho systému. V šk. roku 2018/2019 mali možnosť vybrať si z ponuky 20 záujmových útvarov. Na ZŠ sa projekt sústreďoval na zavedenie celodenného výchovného systému so zameraním na prípravu žiakov na vyučovanie, podporu zlepšenia komunikácie a spolupráce s rodičmi detí a žiakov zo sociálne znevýhodneného prostredia (marginalizovaných komunít), zlepšenia informovanosti o potrebách ich detí v nadväznosti na ciele edukácie v základnej škole. Projekt sme začali realizovať vo februári 2017, kedy začala záujmová činnosť spojená s prípravou na vyučovanie. Od februára do júna mali možnosť žiaci navštevovať 14 záujmových útvarov. Od marca 2017 začali na škole pôsobiť v rámci projektu dve pedagogické asistentky, jedna špeciálna pedagogička a sociálna pedagogička na 50 % úväzok. V mesiaci marec 2017 sa uskutočnilo vzdelávanie s názvom „Realizácia inštruktáže pre tímy podporujúce inkluzívne vzdelávanie“. Za našu školu boli delegovaní: dve členky vedenia školy, traja učitelia, dve pedagogické asistentky a dvaja odborní zamestnanci. Od septembra 2017 do júna 2018 mali možnosť žiaci navštevovať 24 záujmových útvarov. Od septembra 2018 mali možnosť žiaci navštevovať 19 záujmových útvarov, od októbra 2018 do júna 2019 20 útvarov. V školskom roku 2018/2019 sa 12 pedagogických a 2 odborní zamestnanci prihlásili na aktualizačné vzdelávanie Spolupráca pedagogických zamestnancov v systéme inkluzívnej podpory detí a žiakov, ktoré úspešne absolvovali. Absolventi tohto vzdelávacieho programu získali kompetencie implementovať model inkluzívneho vzdelávania do prostredia školy s využitím vhodných stratégií výchovy a vzdelávania detí/žiakov z MRK. Dokážu tímovo spolupracovať v prostredí inkluzívnej školy s dôrazom na podporu a pomoc dieťaťu/žiakovi z MRK a jeho rodine. Ďalšia vzdelávacia aktivita projektu ŠOV boli inštruktážne semináre k vytváraniu desegregačných plánov „Inštruktáž k identifikácii prvkov segregácie v prostredí ZŠ“. Počas seminárov sa účastníci oboznámili s teoretickým a organizačným nastavením tvorby desegregačných plánov podľa pripraveného návodu. Experti pre inštruktáže podrobne vysvetlili postup, ako vypracovať plán spolupráce pri odstraňovaní segregácie, ako identifikovať prípadný problém s možnou segregáciou a ako prostredníctvom zapojenia celej komunity školy navrhnúť postup krokov na jej odstránenie. Projekt bol ukončený 31.8.2019. ZŠ s MŠ, Ulica Maxima Gorkého 21, Trnava sa od 1.9.2019 zapojila v rámci Operačného programu Ľudské zdroje do Národného projektu „Pomáhajúce profesie v edukácii detí a žiakov“. Projekt má zámer podporiť pozitívne zmeny v inkluzívnom vzdelávaní, priamo v školskom prostredí. Na základe doterajších skúsenosti s inkluzívnym vzdelávaním, získaných pri implementácii predchádzajúcich národných projektov, prax ukázala, že zmenou postojov (presvedčenia, vzťahov a praxe) aktérov inklúzie, výchovy a vzdelávania detí a žiakov, je možné pomôcť najmä tým, že títo realizátori praxe edukácie budú veriť a budú presvedčení o tom, že týmto deťom a žiakom, mladým ľuďom je možné pomôcť. Tento projekt nadväzuje na úspešný projekt "Škola otvorená všetkým", ktorý ZŠ realizovala v rokoch 2017-2019. V rámci projektu, ktorý sa realizuje na ZŠ, škola refunduje z prostriedkov grantu mzdy dvoch pedagogických asistentov učiteľa, jedného školského špeciálneho pedagóga a sociálneho pedagóga na 50 % úväzok. Cieľom národného projektu je zníženie a zabránenie predčasného skončenia školskej dochádzky. Podporou prístupu ku kvalitnému základnému vzdelávaniu vrátane formálnych, neformálnych a bežných spôsobov vzdelávania ide o opätovné začlenenia do vzdelávania a prípravy. Snaha je zvýšiť inkluzívnosť a rovnaký prístup ku kvalitnému vzdelávaniu a zlepšiť výsledky a kompetencie detí a žiakov. Projekt sa začal realizovať od septembra 2019 a schválený je na tri školské roky. V rámci projektu bolo refundovaných bolo 14 354,60 €, z vlastných prostriedkov škola uhradila 531,56 € . V školskom roku 2019/2020 ZŠ eviduje 33 % detí, ktoré pochádzajú z MRK, 18 % detí zo sociálne znevýhodneného prostredia, 27 detí s individuálnym výchovno-vzdelávacím programom, 19 detí má odborníkom odporučený individuálny prístup, 7 detí pochádza z cudziny. Nultý ročník (určený deťom, ktoré nenavštevovali MŠ a nevedia sa plnohodnotne zaradiť do bežnej výučby v 1. ročníku ZŠ) navštevuje 9 detí s potrebou osobitého prístupu. V rámci 1. ročníka škola zriadila dve špecializované triedy, ktoré navštevujú deti, ktoré absolvovali nultý ročník do času, kedy sa dokážu zaradiť do štandardného vzdelávania v tomto ročníku, najdlhšie na jeden školský rok. Škola má potrebu spolupracovať s min. 12 osobnými pedagogickými asistentmi učiteľa, pričom aktuálne na škole participujú vo vzdelávacom procese mimo projektu 3 takíto zamestnanci (z toho jeden osobný). Okrem osobných asistentov je na škole potrebný (vzhľadom na zloženie žiackeho kolektívu) minimálne jeden asistent učiteľa do každej triedy na prvom aj druhom stupni školy. Na projekt realizovaný v ZŠ má zámer škola nadviazať novým obdobným projektom, ktorý sa bude realizovať v MŠ.</t>
  </si>
  <si>
    <t>Príprava projektu - národný projekt Škola otvorená všetkým, dopad na žiakov a učiteľov a pomáhajúce profesie vo vyučovaní. Uvedené nižšie podrobne.</t>
  </si>
  <si>
    <t>3.1.1 Implementácia jednotlivých aktivít navrhnutých v rámci Programu aktívneho starnutia</t>
  </si>
  <si>
    <t>ďalšie subjekty, denné centrá pre seniorov</t>
  </si>
  <si>
    <t>Realizácia v spolupráci s mestom Trnava, aktvity realizuje aj Jednota dôchodcov Slovenska, viaceré v denných centrách pre seniorov.</t>
  </si>
  <si>
    <t xml:space="preserve">Rada pre seniorov pripomienkuje VZN, ktoré sa dotýkajú občanov seniorov. </t>
  </si>
  <si>
    <t>4 - 6</t>
  </si>
  <si>
    <t xml:space="preserve">Mesto zamestnáva dvoch zamestnancov zameraných na prácu s ľuďmi bez domova. </t>
  </si>
  <si>
    <t>Celoročná, trvalá aktivita.</t>
  </si>
  <si>
    <t xml:space="preserve">V priebehu roka 2019 sme spolupracovali s partnerskými organizáciami na realizácii 33 komunitných aktivít určených pre širšiu verejnosť. Cieľom Centra Koburgovo, n.o. bola osveta verejnosti o problematike marginalizovaných klientov, podpora talentov klientov a dobrého spolunažívania rôznych sociálnych skupín. (Napr. výstava fotografií na Nádvorí, kultúrne podujatie Rómsky deň v Marianskej sále, prezentácia činnosti na UCM, v Trnavskom rádiu, na Gymnáziu Angely Merici a na konferencii "Dobrá prax - naša inšpirácia" na Trnavskej univerzite, organizovanie stretnutia organizácii na Pomoc marginalizovaným, vystúpenie speváckeho súboru na Trnavskom rínku, v dennom centre pre seniorov, v zariadení opatrovateľskej starostlivosti pre seniorov, v Bratislave na benefičnom podujatí určenom pre veľvyslanectvá v SR, vo výchovno-nápravnom zariadení v Hrnčiarovciach nad Parnou, tvorivé dielne na podujatí na deň rodiny, program na Dobrovoľníci deťom – vystúpenia hudobníkov a tanečníkov a tvorivé dielne, náučno-zábavná akcia na deň detí na Coburgovej ulici, prezentácia a tvorivé dielne na Týždni charity, kultúrny program na akcii Leto na korze, kultúrne podujatie Amen Savore v Mariánskej sále pre odbornú verejnosť, Mikulášsky sprievod na ZŠ na Gorkého ulici a ďalšie.) </t>
  </si>
  <si>
    <r>
      <t xml:space="preserve">4.2.1 Realizácia podujatia </t>
    </r>
    <r>
      <rPr>
        <i/>
        <sz val="10"/>
        <color theme="9"/>
        <rFont val="Calibri"/>
        <family val="2"/>
        <charset val="238"/>
        <scheme val="minor"/>
      </rPr>
      <t>Spájame sily</t>
    </r>
    <r>
      <rPr>
        <sz val="10"/>
        <color theme="9"/>
        <rFont val="Calibri"/>
        <family val="2"/>
        <charset val="238"/>
        <scheme val="minor"/>
      </rPr>
      <t xml:space="preserve"> s cieľom zdôrazniť význam synergie aktérov pri riešení verejných záležitostí v meste a meniť vnímanie majority </t>
    </r>
  </si>
  <si>
    <t>Priebežne sa realizuje.</t>
  </si>
  <si>
    <t>Kontaktný formulár na webovej stránke bol v minulosti zrušený. Obyvatelia môžu s mestom komunikovať prostredníctvom Odkaz pre starostu alebo inými kanálmi.</t>
  </si>
  <si>
    <t>zrealizované</t>
  </si>
  <si>
    <t>Spolupráca kontinuálne pokračuje.</t>
  </si>
  <si>
    <t>Na Facebooku Bronco n. o. vytvorilo uzatvorenú pracovnú skupinu "Trnava: právo na bývanie" - platformu na komunikáciu , vzájomné informovanie a vzdelávanie o téme dostupného bývania. Spolupráca kontinuálne pokračuje.</t>
  </si>
  <si>
    <t>Keďže bol participatívny rozpočet 2020 v marci 2020 z dôvodu COVID opatrení pozastavený a neprebehol výber projektov, ktoré by boli realizované v r. 2021, v pláne na tento rok nemáme zatiaľ zahrnutú žiadnu konkrétnu aktivitu. Je v pláne prehodnotiť súčasné nastavenie participatívneho rozpočtu úpravou základných pravidiel.</t>
  </si>
  <si>
    <t>Aktivita nebola do KPSS správne navrhnutá, z tohto dôvodu sa neralizuje. Realizuje sa inou formou.</t>
  </si>
  <si>
    <t>Aktivity projektu Zdravé mesto budú zamerané na zlepšovanie životnej úrovne, ktorá má vplyv na zdravie a pohodu obyvateľstva, budú podporovať a participovať na aktivitách, ktoré sú
osvetového, preventívneho a vzdelávacieho charakteru. Cieľom aktivít bude vytvorenie a prehlbovanie spolupráce medzi verejnými a neverejnými organizáciami pri realizovaní podujatí
pre širokú verejnosť, napr.: Deň zeme, Dni zdravia, Slow fashion market a pod. Súčasťou budú aj podujatia na podporu alternatívneho spôsobu dopravy a zdravého životného štýlu, napr.: Nordic walking, Trnavské športové hry seniorov, Maratón pohybu a pod. V rámci aktivít projektu Zdravé mesto bude spolupráca s neziskovými a inými inštitúciami v oblasti zdravia a drogovej prevencie, napr.: Deň srdca, prednáškové cykly pre verejnosť, Európsky týždeň boja proti drogám a systematická podpora a napĺňanie osvetových cieľov pri jednorazových aktivitách, napr.: Kluby zdravia, Liga proti rakovine, Stredoškolský parlament, Rada seniorov. Podujatia je možné organizovať v prípade priaznivej epidemiologickej situácie.</t>
  </si>
  <si>
    <t>Mesto pre rok 2021 nevyčlenilo osobitné prostriedky na konkrétne aktivity podporujúce rodiny s deťmi. Prorodinné aktivity bude možné financovať prostredníctvom dotácií na projekty v sociálnej oblasti. Dotácie v sociálnej oblasti budú zamerané na podporu projektov
a aktivít v charitatívnej oblasti orientovaných na humanitárnu, charitatívnu činnosť pre znevýhodnené skupiny obyvateľov mesta, na podporu projektov a aktivít v oblasti zdravotne znevýhodnení
so zameraním na uplatnenie sa zdravotne znevýhodnených občanov do spoločenského a pracovného života a na podporu projektov a aktivít v oblasti prorodinne - orientované mesto na vytváranie podmienok, ktoré budú pomáhať udržiavať funkčnosť a súdržnosť rodiny a na upevňovanie vzťahových väzieb v rodinách.</t>
  </si>
  <si>
    <t>Mesto v tejto oblasti spolupracuje so Zariadením pre seniorov, ktoré je v zriaďovateľskej kompetencii mesta.</t>
  </si>
  <si>
    <t>Informovanosť sa zabezpečuje individuálne a len v prípade, že rodinní príslušníci o službu prejavia záujem.</t>
  </si>
  <si>
    <t>Bola naplánovaná rekonštrukcia existujúceho objektu nocľahárne pre jednotlivcov, rozšírenie kapacít zariadenia opatrovateľskej služby a vybudovanie nového objektu útulku pre jednotlivcov na Coburgovej ulici č. 26 – 28. Rekonštrukcia neprebehla z viacerých dôvodov. Stredisko sociálnej starostlivosti v Trnave spracovalo stanovisko k jestvujúcemu stavu objektu a odporučilo zváženie možnosti odstránenia objektu s následným vybudovaním nového moderného bezbariérového objektu spĺňajúceho parametre v zhode s platnou legislatívou a primeranými požiadavkami dnešnej doby na zabezpečenie potrebnej sociálnej služby, z toho dôvodu bolo rozhodnuté, že jestvujúci objekt Coburgova č. 26 a 28 bude asanovaný a pripravené bude nové zadanie na novostavbu zariadenia opatrovateľskej služby a útulku.</t>
  </si>
  <si>
    <t>Nie sú finančné zdroje.</t>
  </si>
  <si>
    <t>V roku 2018 mesto po spracovaní analýzy rozhodlo, že osobitá Karta Trnavčana nebude vydávaná. Trnavčania môžu čerpať benefity občana mesta na základe občianskeho preukazu.</t>
  </si>
  <si>
    <t>ZŠ s MŠ, Ulica Maxima Gorkého 21, Trnava sa od 1.9.2019 zapojila v rámci Operačného programu Ľudské zdroje do Národného projektu „Pomáhajúce profesie v edukácii detí a žiakov“. Projekt má zámer podporiť pozitívne zmeny v inkluzívnom vzdelávaní, priamo v školskom prostredí. Na základe doterajších skúsenosti s inkluzívnym vzdelávaním, získaných pri implementácii predchádzajúcich národných projektov, prax ukázala, že zmenou postojov (presvedčenia, vzťahov a praxe) aktérov inklúzie, výchovy a vzdelávania detí a žiakov, je možné pomôcť najmä tým, že títo realizátori praxe edukácie budú veriť a budú presvedčení o tom, že týmto deťom a žiakom, mladým ľuďom je možné pomôcť. Tento projekt nadväzuje na úspešný projekt "Škola otvorená všetkým", ktorý ZŠ realizovala v rokoch 2017-2019. V rámci projektu, ktorý sa realizuje na ZŠ, škola refunduje z prostriedkov grantu mzdy dvoch pedagogických asistentov učiteľa, jedného školského špeciálneho pedagóga a sociálneho pedagóga na 50 % úväzok.</t>
  </si>
  <si>
    <t>Denný stacionár je zameraný na ľudí s autizmom.</t>
  </si>
  <si>
    <t>OZ Iskierka pomáha zdravotne znevýhodneným mladým ľuďom zaradiť sa do bežného života. OZ zriadilo tiež Denný stacionár Comitas, ktorého cieľom je poskytovať sociálne služby formouambulantnej starostlivosti – ako pracovnú terapiu, sociálnu rehabilitáciu, muzikoterapiu, biblioteriu, masáže, arteterapiu, či vzdelávacie aktivity. Úlohou sociálnej služby v dennom stacionári je zabezpečiť klientom praktickú bio-psycho-spirituálnu pomoc pre čo najdlhšie zotrvanie v prirodzenom prostredí.</t>
  </si>
  <si>
    <t>Mesto má vyhradené 2 byty pre riešenie krízových situácií z dôvodu nepredvídateľných situácií (požiar, živelná pohroma, nepriaznivá sociálna alebo bytová situácia).</t>
  </si>
  <si>
    <t>Pozícia koordinátora pre komunitné plánovanie bola obsadená až do roku 2019. Po zmene organizačnej štruktúry bol vytvorený od r. 2020 Odbor strategického plánovania a projektového manažmentu, ktorý manažérsky prevzal procesy súvisiace s KPSS. Osobitná pozícia koordinátora na odbore sociálnych služieb nie je vytvorená.</t>
  </si>
  <si>
    <t>Stretnutia pracovných skupín pre jednotlivé cieľové skupiny.</t>
  </si>
  <si>
    <t>Operatívne riešenie jednotlivých žiadostí je realizované na základe dostupných kapacít zariadení sociálnych služieb .</t>
  </si>
  <si>
    <t>Z dôvodu zmeny zámeru s objektom na Coburgovej ulici č. 24-26 (búranie) sa táto aktivita presúva na neskorší termín.</t>
  </si>
  <si>
    <t>V roku 2021 sa pripravuje Koncepcia nájomného bývania v meste Trnava, ktorého súčasťou bude aj riešenie sociálneho bývania.</t>
  </si>
  <si>
    <t>nerealizuje sa systémovo</t>
  </si>
  <si>
    <t>Systematické riešenie problému nie je zabezpečené, operatívne sa jednotlivé problémy riešia podľa dostupných kapacít zariadení</t>
  </si>
  <si>
    <t>Aktivity sú vykonávané v rámci Národného projektu Podpora rozvoja sociálnej práce v rodinnom prostredí klientov v oblasti sociálnych vecí a rodiny a v spolupráci s odborným tímom Centra pre deti a rodiny.</t>
  </si>
  <si>
    <r>
      <t xml:space="preserve">Zdroje spolu v € </t>
    </r>
    <r>
      <rPr>
        <sz val="10"/>
        <rFont val="Calibri"/>
        <family val="2"/>
        <charset val="238"/>
        <scheme val="minor"/>
      </rPr>
      <t>(vyplní sa automaticky)</t>
    </r>
  </si>
  <si>
    <t xml:space="preserve">Vedenie mesta má záujem v roku 2021 spracovať Koncepciu rozvoja nájomného bývania v meste Trnava, ktoré by sa malo venovať aj problematike sociálneho bývania. V súčasnosti MsÚ je v prípravnom štádiu riešenia, zhromažďujú sa potrebné štatistiky. </t>
  </si>
  <si>
    <t>Socia - Nadácia na podporu sociálnych zmien, TTSK, OZ Slovenská spoločnosť pre spina bifida a/alebo hydrocefalus, mesto Hlohovec a mesto Piešťany</t>
  </si>
  <si>
    <t xml:space="preserve">Mesto Trnava iniciovalo spoluprácu so Socia - Nadáciou na podporu sociálnych zmien, ktorá v tom čase mala viacero skúseností so sociálnou službou včasnej intervencie a jej rozbehom na Slovensku. Po dohode s Trnavským samosprávnym krajom, Občianskym združením Slovenská spoločnosť pre spina bifida a/alebo hydrocefalus, mestom Hlohovec a Piešťany vznikla spolupráca, ktorej ovocím je sociálna služba včasnej intervencie pre  rodiny s dieťaťom so zdravotným znevýhodnením od 0 do 7 rokov dieťatka v Trnavskom samosprávnom kraji. </t>
  </si>
  <si>
    <t>Centrum včasnej intervencie v Trnave rozbehlo svoju činnosť začiatkom roka 2018. Bolo to na podnet Mesta Trnava, ktoré si uvedomilo potrebu a dôležitosť tejto sociálnej služby v modernom meste. Iniciovalo spoluprácu so Socia - Nadáciou na podporu sociálnych zmien, ktorá v tom čase mala viacero skúseností so sociálnou službou včasnej intervencie a jej rozbehom na Slovensku. Vznikla tak sociálna služba včasnej intervencie pre  rodiny s dieťaťom so zdravotným  znevýhodnením detí od 0 do 7 rokov v Trnavskom samosprávnom kraji. Sociálna služba sa rodine poskytuje bezplatne.</t>
  </si>
  <si>
    <t>Úsmev ako dar poskytuje odbornú pomoc mladým dospelým po ukončení ústavnej alebo náhradnej rodinnej starostlivosti, rodinám s náhradnou osobnou starostlivosťou a pomoc rodinám s deťmi, ktoré sa nachádzajú v krízovej životnej situácií, a u ktorých už boli nariadené opatrenia sociálnoprávnej ochrany a sociálnej kurately. Ďalej sa špecializuje na výchovné opatrenia nariadené súdom, dobrovoľné výchovné opatrenia. Poradenské centrum svoju činnosť stabilizuje zabezpečením finančných a personálnych zdrojov pre výkon svojej činnosti, a to formou participácie na rozmanitých projektoch.</t>
  </si>
  <si>
    <t>Centrum pomoci pre rodinu vykonáva základné sociálne poradenstvo a sociálno-psychologické poradenstvo. Aktivity sa zameriavajú tiež na koučing (poradenstvo pre manželov). Centrum predpokladá, že sa mu v roku 2021 podarí získať z externých zdrojov na svoju činnosť ďalších 20000 eur od TTSK, Mesta Trnava, iných sponzorov a donorov.</t>
  </si>
  <si>
    <t>Nízkoprahové centrum MAK celoročne poskytuje systematickú a profesionálnu terénnu sociálnu prácu pozostávajúcu aj z klubovej činnosti zameranej na deti v predškolskom a školskom veku a rodiny v kríze.</t>
  </si>
  <si>
    <t>V rámci výkonu opatrení SPODaSK, základného a špecializovaného sociálneho poradenstva Centrum Koburgovo poskytuje v lokalite Linčianska terénne a ambulantné sociálne služby pre klientov v nepriaznivej sociálnej situácii.</t>
  </si>
  <si>
    <t>Uvedené hodnotenie v časti 1.3.1</t>
  </si>
  <si>
    <t xml:space="preserve">Projekt sa realizoval až do r. 2020. V spolupráci so vzdelávacím OK centrom OTP Ready Nadácie v Trnave sme mládež ohrozenú sociálnym vylúčením učili, ako narábať s peniazmi a mať prehľad vo financiách svojej rodiny. </t>
  </si>
  <si>
    <t>Manželské večery / Večery pre zaľúbených / Speed Dating (možnosť zoznámiť sa)</t>
  </si>
  <si>
    <t xml:space="preserve">Projekt bol realizovaný počas  roka 2017 a bol podporený z dotačného systému mesta. Uskutočnili sa prednáškové aktivity na témy: Agresivita a hnev, Smútok a strata, Strach a úzkosť, Viacgeneračná výchova, Intimita a sexualita, Komunikácia, Medzipohlavné rozdiely, Kríza ako výzva, Boj o moc, Keď život rodiny riadi závislosť. Prednášky boli realizované interaktívnou formou, v komornom kruhu s individuálnym prístupom k účastníkom v priestoroch Centra pre rast osobnosti. </t>
  </si>
  <si>
    <t>Na projekte Centrum Koburgovo, n. o. participovalo v roku 2018.</t>
  </si>
  <si>
    <t>Mesto Trnava predložilo pre projekt „Útulok pre rodiny s deťmi na ulici K. Čulena v Trnave“ žiadosť o nenávratný finančný príspevok z Integrovaného regionálneho operačného programu 2014-2020 dňa 31.5.2019 v rámci výzvy s kódom IROP-PO2-SC211-2018-27. V priebehu 6/2019 prebiehala administratívna kontrola predloženej žiadosti na úrovni riadiaceho orgánu uvedeného operačného programu a zároveň prebiehalo stavebné konanie vyhlásené verejnou vyhláškou. Keďže nebol predpoklad vydania stavebného povolenia a jeho doloženia k žiadosti o nenávratný finančný príspevok v termíne požadovanom riadiacim orgánom, mesto pristúpilo v 9/2019 k späťvzatiu tejto žiadosti.</t>
  </si>
  <si>
    <t>Projekt bol realizovaný v priebehu rokov 2016/2017, ukončený bol v júni 2017. Splnil svoj cieľ, ktorým bolo zvýšenie povedomia verejnosti o Alzheimerovej chorobe, poskytnutie podpory rodinám, ktorých sa choroba týka a prepojenie generácií v danej komunite.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</si>
</sst>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B]_-;\-* #,##0.00\ [$€-41B]_-;_-* &quot;-&quot;??\ [$€-41B]_-;_-@_-"/>
  </numFmts>
  <fonts count="13" x14ac:knownFonts="1">
    <font>
      <sz val="11"/>
      <color theme="1"/>
      <name val="Calibri"/>
      <family val="2"/>
      <charset val="238"/>
      <scheme val="minor"/>
    </font>
    <font>
      <sz val="8"/>
      <name val="Calibri"/>
      <family val="2"/>
      <charset val="238"/>
      <scheme val="minor"/>
    </font>
    <font>
      <sz val="10"/>
      <name val="Calibri"/>
      <family val="2"/>
      <charset val="238"/>
      <scheme val="minor"/>
    </font>
    <font>
      <sz val="10"/>
      <color rgb="FF000000"/>
      <name val="Calibri"/>
      <family val="2"/>
      <charset val="238"/>
      <scheme val="minor"/>
    </font>
    <font>
      <b/>
      <sz val="10"/>
      <color theme="1"/>
      <name val="Calibri"/>
      <family val="2"/>
      <charset val="238"/>
      <scheme val="minor"/>
    </font>
    <font>
      <sz val="10"/>
      <color theme="1"/>
      <name val="Calibri"/>
      <family val="2"/>
      <charset val="238"/>
      <scheme val="minor"/>
    </font>
    <font>
      <b/>
      <sz val="10"/>
      <color rgb="FF000000"/>
      <name val="Calibri"/>
      <family val="2"/>
      <charset val="238"/>
      <scheme val="minor"/>
    </font>
    <font>
      <b/>
      <sz val="10"/>
      <name val="Calibri"/>
      <family val="2"/>
      <charset val="238"/>
      <scheme val="minor"/>
    </font>
    <font>
      <sz val="10"/>
      <color rgb="FF00B050"/>
      <name val="Calibri"/>
      <family val="2"/>
      <charset val="238"/>
      <scheme val="minor"/>
    </font>
    <font>
      <sz val="10"/>
      <color theme="5"/>
      <name val="Calibri"/>
      <family val="2"/>
      <charset val="238"/>
      <scheme val="minor"/>
    </font>
    <font>
      <sz val="10"/>
      <color theme="9"/>
      <name val="Calibri"/>
      <family val="2"/>
      <charset val="238"/>
      <scheme val="minor"/>
    </font>
    <font>
      <i/>
      <sz val="10"/>
      <color theme="5"/>
      <name val="Calibri"/>
      <family val="2"/>
      <charset val="238"/>
      <scheme val="minor"/>
    </font>
    <font>
      <i/>
      <sz val="10"/>
      <color theme="9"/>
      <name val="Calibri"/>
      <family val="2"/>
      <charset val="238"/>
      <scheme val="minor"/>
    </font>
  </fonts>
  <fills count="27">
    <fill>
      <patternFill patternType="none"/>
    </fill>
    <fill>
      <patternFill patternType="gray125"/>
    </fill>
    <fill>
      <patternFill patternType="solid">
        <fgColor rgb="FFE2EFD9"/>
        <bgColor indexed="64"/>
      </patternFill>
    </fill>
    <fill>
      <patternFill patternType="solid">
        <fgColor rgb="FFDEEAF6"/>
        <bgColor indexed="64"/>
      </patternFill>
    </fill>
    <fill>
      <patternFill patternType="solid">
        <fgColor rgb="FFFFF2CC"/>
        <bgColor indexed="64"/>
      </patternFill>
    </fill>
    <fill>
      <patternFill patternType="solid">
        <fgColor rgb="FFFBE4D5"/>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CDF5FF"/>
        <bgColor rgb="FF000000"/>
      </patternFill>
    </fill>
    <fill>
      <patternFill patternType="solid">
        <fgColor rgb="FFFFFF00"/>
        <bgColor rgb="FF000000"/>
      </patternFill>
    </fill>
    <fill>
      <patternFill patternType="solid">
        <fgColor rgb="FFABFE8A"/>
        <bgColor rgb="FF000000"/>
      </patternFill>
    </fill>
    <fill>
      <patternFill patternType="solid">
        <fgColor rgb="FF9966FF"/>
        <bgColor rgb="FF000000"/>
      </patternFill>
    </fill>
    <fill>
      <patternFill patternType="solid">
        <fgColor rgb="FFFF0000"/>
        <bgColor rgb="FF000000"/>
      </patternFill>
    </fill>
    <fill>
      <patternFill patternType="solid">
        <fgColor rgb="FF00B050"/>
        <bgColor rgb="FF000000"/>
      </patternFill>
    </fill>
    <fill>
      <patternFill patternType="solid">
        <fgColor rgb="FFFFCCFF"/>
        <bgColor rgb="FF000000"/>
      </patternFill>
    </fill>
    <fill>
      <patternFill patternType="solid">
        <fgColor theme="0"/>
        <bgColor indexed="64"/>
      </patternFill>
    </fill>
    <fill>
      <patternFill patternType="solid">
        <fgColor theme="0"/>
        <bgColor rgb="FF000000"/>
      </patternFill>
    </fill>
    <fill>
      <patternFill patternType="solid">
        <fgColor rgb="FF996633"/>
        <bgColor rgb="FF000000"/>
      </patternFill>
    </fill>
    <fill>
      <patternFill patternType="solid">
        <fgColor rgb="FFC9C9C9"/>
        <bgColor rgb="FF000000"/>
      </patternFill>
    </fill>
    <fill>
      <patternFill patternType="solid">
        <fgColor rgb="FFFF9900"/>
        <bgColor rgb="FF000000"/>
      </patternFill>
    </fill>
    <fill>
      <patternFill patternType="solid">
        <fgColor rgb="FFFFFFCC"/>
        <bgColor rgb="FF000000"/>
      </patternFill>
    </fill>
    <fill>
      <patternFill patternType="solid">
        <fgColor rgb="FF305496"/>
        <bgColor rgb="FF000000"/>
      </patternFill>
    </fill>
    <fill>
      <patternFill patternType="solid">
        <fgColor rgb="FF00B0F0"/>
        <bgColor rgb="FF000000"/>
      </patternFill>
    </fill>
    <fill>
      <patternFill patternType="solid">
        <fgColor theme="5" tint="0.39997558519241921"/>
        <bgColor indexed="64"/>
      </patternFill>
    </fill>
    <fill>
      <patternFill patternType="solid">
        <fgColor theme="7" tint="-0.249977111117893"/>
        <bgColor rgb="FF000000"/>
      </patternFill>
    </fill>
    <fill>
      <patternFill patternType="solid">
        <fgColor theme="7"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5" fillId="0" borderId="0" xfId="0" applyFont="1" applyAlignment="1">
      <alignment wrapText="1"/>
    </xf>
    <xf numFmtId="0" fontId="5" fillId="7" borderId="1" xfId="0" applyFont="1" applyFill="1" applyBorder="1" applyAlignment="1">
      <alignment vertical="center" wrapText="1"/>
    </xf>
    <xf numFmtId="0" fontId="5" fillId="0" borderId="1" xfId="0" applyFont="1" applyBorder="1" applyAlignment="1">
      <alignment horizontal="center" vertical="center"/>
    </xf>
    <xf numFmtId="0" fontId="5" fillId="16" borderId="1" xfId="0" applyFont="1" applyFill="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xf numFmtId="0" fontId="4" fillId="0" borderId="1" xfId="0" applyFont="1" applyBorder="1" applyAlignment="1">
      <alignment vertical="center" wrapText="1"/>
    </xf>
    <xf numFmtId="0" fontId="3" fillId="7" borderId="1" xfId="0" applyFont="1" applyFill="1" applyBorder="1" applyAlignment="1">
      <alignment vertical="center" wrapText="1"/>
    </xf>
    <xf numFmtId="0" fontId="6" fillId="0" borderId="1" xfId="0" applyFont="1" applyBorder="1" applyAlignment="1">
      <alignment vertical="center" wrapText="1"/>
    </xf>
    <xf numFmtId="0" fontId="4" fillId="0" borderId="0" xfId="0" applyFont="1" applyAlignment="1">
      <alignment horizontal="justify" vertical="center"/>
    </xf>
    <xf numFmtId="0" fontId="5" fillId="0" borderId="0" xfId="0" applyFont="1" applyAlignment="1">
      <alignment horizontal="center"/>
    </xf>
    <xf numFmtId="0" fontId="5" fillId="0" borderId="0" xfId="0" applyFont="1" applyAlignment="1">
      <alignment horizontal="center" wrapText="1"/>
    </xf>
    <xf numFmtId="0" fontId="3" fillId="0" borderId="1" xfId="0" applyFont="1" applyBorder="1" applyAlignment="1">
      <alignment wrapText="1"/>
    </xf>
    <xf numFmtId="0" fontId="2" fillId="0" borderId="1" xfId="0" applyFont="1" applyBorder="1" applyAlignment="1">
      <alignment horizontal="center" vertical="center" wrapText="1"/>
    </xf>
    <xf numFmtId="0" fontId="5" fillId="0" borderId="0" xfId="0" applyFont="1" applyAlignment="1">
      <alignment horizontal="center" vertical="center" wrapText="1"/>
    </xf>
    <xf numFmtId="0" fontId="2" fillId="1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19" borderId="1"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2" fillId="0" borderId="1" xfId="0" applyFont="1" applyBorder="1" applyAlignment="1">
      <alignment vertical="center" wrapText="1"/>
    </xf>
    <xf numFmtId="0" fontId="2" fillId="2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7" borderId="1" xfId="0" applyFont="1" applyFill="1" applyBorder="1" applyAlignment="1">
      <alignment vertical="center" wrapText="1"/>
    </xf>
    <xf numFmtId="0" fontId="5" fillId="16" borderId="1"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2" fillId="25" borderId="1"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0" fillId="0" borderId="1" xfId="0" applyBorder="1" applyAlignment="1">
      <alignment horizontal="left" vertical="center" wrapText="1"/>
    </xf>
    <xf numFmtId="0" fontId="2"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2"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Alignment="1">
      <alignment horizontal="center" vertical="center" wrapText="1"/>
    </xf>
    <xf numFmtId="0" fontId="8" fillId="7" borderId="1" xfId="0" applyFont="1" applyFill="1" applyBorder="1" applyAlignment="1">
      <alignment vertical="center" wrapText="1"/>
    </xf>
    <xf numFmtId="0" fontId="8" fillId="0" borderId="1" xfId="0" applyFont="1" applyBorder="1" applyAlignment="1">
      <alignment horizontal="center" vertical="center" wrapText="1"/>
    </xf>
    <xf numFmtId="0" fontId="9" fillId="7" borderId="1"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7" borderId="1" xfId="0" applyFont="1" applyFill="1" applyBorder="1" applyAlignment="1">
      <alignment vertical="center" wrapText="1"/>
    </xf>
    <xf numFmtId="0" fontId="10" fillId="0" borderId="1" xfId="0" applyFont="1" applyBorder="1" applyAlignment="1">
      <alignment horizontal="center" vertical="center" wrapText="1"/>
    </xf>
    <xf numFmtId="0" fontId="3" fillId="0" borderId="0" xfId="0" applyFont="1" applyAlignment="1">
      <alignment wrapText="1"/>
    </xf>
    <xf numFmtId="49" fontId="5" fillId="0" borderId="1" xfId="0" applyNumberFormat="1" applyFont="1" applyBorder="1" applyAlignment="1">
      <alignment horizontal="center" vertical="center"/>
    </xf>
    <xf numFmtId="0" fontId="2" fillId="8" borderId="1" xfId="0" applyFont="1" applyFill="1" applyBorder="1" applyAlignment="1">
      <alignment vertical="center" wrapText="1"/>
    </xf>
    <xf numFmtId="0" fontId="5" fillId="16"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horizontal="center" vertical="center" textRotation="90" wrapText="1"/>
    </xf>
    <xf numFmtId="0" fontId="4" fillId="0" borderId="1" xfId="0" applyFont="1" applyBorder="1" applyAlignment="1">
      <alignment vertical="center" wrapText="1"/>
    </xf>
    <xf numFmtId="0" fontId="3" fillId="3" borderId="1" xfId="0" applyFont="1" applyFill="1" applyBorder="1" applyAlignment="1">
      <alignment horizontal="center" vertical="center" textRotation="90" wrapText="1"/>
    </xf>
    <xf numFmtId="0" fontId="6" fillId="0" borderId="1" xfId="0" applyFont="1" applyBorder="1" applyAlignment="1">
      <alignment vertical="center" wrapText="1"/>
    </xf>
    <xf numFmtId="0" fontId="5" fillId="4" borderId="1" xfId="0" applyFont="1" applyFill="1" applyBorder="1" applyAlignment="1">
      <alignment horizontal="center" vertical="center" textRotation="90"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5"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58F0-DE37-405C-B7A0-941FA911A12F}">
  <sheetPr>
    <tabColor theme="7" tint="0.59999389629810485"/>
  </sheetPr>
  <dimension ref="A1:L45"/>
  <sheetViews>
    <sheetView zoomScale="70" zoomScaleNormal="70" workbookViewId="0">
      <selection activeCell="D2" sqref="D2"/>
    </sheetView>
  </sheetViews>
  <sheetFormatPr defaultColWidth="9.109375" defaultRowHeight="13.8" x14ac:dyDescent="0.3"/>
  <cols>
    <col min="1" max="1" width="9.109375" style="19"/>
    <col min="2" max="2" width="19.44140625" style="19" customWidth="1"/>
    <col min="3" max="3" width="29.109375" style="19" customWidth="1"/>
    <col min="4" max="4" width="47.6640625" style="19" customWidth="1"/>
    <col min="5" max="7" width="19.88671875" style="25" customWidth="1"/>
    <col min="8" max="8" width="20.33203125" style="25" customWidth="1"/>
    <col min="9" max="11" width="18" style="24" customWidth="1"/>
    <col min="12" max="12" width="52.109375" style="12" customWidth="1"/>
    <col min="13" max="16384" width="9.109375" style="19"/>
  </cols>
  <sheetData>
    <row r="1" spans="1:12" s="12" customFormat="1" ht="69" x14ac:dyDescent="0.3">
      <c r="A1" s="10" t="s">
        <v>71</v>
      </c>
      <c r="B1" s="10" t="s">
        <v>72</v>
      </c>
      <c r="C1" s="10" t="s">
        <v>70</v>
      </c>
      <c r="D1" s="11" t="s">
        <v>73</v>
      </c>
      <c r="E1" s="10" t="s">
        <v>242</v>
      </c>
      <c r="F1" s="10" t="s">
        <v>239</v>
      </c>
      <c r="G1" s="10" t="s">
        <v>243</v>
      </c>
      <c r="H1" s="10" t="s">
        <v>383</v>
      </c>
      <c r="I1" s="10" t="s">
        <v>211</v>
      </c>
      <c r="J1" s="10" t="s">
        <v>212</v>
      </c>
      <c r="K1" s="66" t="s">
        <v>487</v>
      </c>
      <c r="L1" s="10" t="s">
        <v>244</v>
      </c>
    </row>
    <row r="2" spans="1:12" ht="138" x14ac:dyDescent="0.3">
      <c r="A2" s="68" t="s">
        <v>0</v>
      </c>
      <c r="B2" s="69" t="s">
        <v>1</v>
      </c>
      <c r="C2" s="69" t="s">
        <v>2</v>
      </c>
      <c r="D2" s="52" t="s">
        <v>76</v>
      </c>
      <c r="E2" s="16" t="s">
        <v>221</v>
      </c>
      <c r="F2" s="39" t="s">
        <v>489</v>
      </c>
      <c r="G2" s="16" t="s">
        <v>220</v>
      </c>
      <c r="H2" s="53" t="s">
        <v>346</v>
      </c>
      <c r="I2" s="17" t="s">
        <v>380</v>
      </c>
      <c r="J2" s="17" t="s">
        <v>380</v>
      </c>
      <c r="K2" s="17">
        <f t="shared" ref="K2:K33" si="0">SUM(I2:J2)</f>
        <v>0</v>
      </c>
      <c r="L2" s="67" t="s">
        <v>490</v>
      </c>
    </row>
    <row r="3" spans="1:12" ht="151.80000000000001" x14ac:dyDescent="0.3">
      <c r="A3" s="68"/>
      <c r="B3" s="69"/>
      <c r="C3" s="69"/>
      <c r="D3" s="52" t="s">
        <v>77</v>
      </c>
      <c r="E3" s="16" t="s">
        <v>221</v>
      </c>
      <c r="F3" s="39" t="s">
        <v>489</v>
      </c>
      <c r="G3" s="16" t="s">
        <v>222</v>
      </c>
      <c r="H3" s="53" t="s">
        <v>346</v>
      </c>
      <c r="I3" s="17" t="s">
        <v>380</v>
      </c>
      <c r="J3" s="17" t="s">
        <v>380</v>
      </c>
      <c r="K3" s="17">
        <f t="shared" si="0"/>
        <v>0</v>
      </c>
      <c r="L3" s="18" t="s">
        <v>491</v>
      </c>
    </row>
    <row r="4" spans="1:12" ht="27.6" x14ac:dyDescent="0.3">
      <c r="A4" s="68"/>
      <c r="B4" s="69"/>
      <c r="C4" s="69" t="s">
        <v>3</v>
      </c>
      <c r="D4" s="54" t="s">
        <v>78</v>
      </c>
      <c r="E4" s="16" t="s">
        <v>221</v>
      </c>
      <c r="F4" s="39"/>
      <c r="G4" s="16" t="s">
        <v>223</v>
      </c>
      <c r="H4" s="55" t="s">
        <v>381</v>
      </c>
      <c r="I4" s="17">
        <v>0</v>
      </c>
      <c r="J4" s="17">
        <v>0</v>
      </c>
      <c r="K4" s="17">
        <f t="shared" si="0"/>
        <v>0</v>
      </c>
      <c r="L4" s="18" t="s">
        <v>384</v>
      </c>
    </row>
    <row r="5" spans="1:12" ht="55.2" x14ac:dyDescent="0.3">
      <c r="A5" s="68"/>
      <c r="B5" s="69"/>
      <c r="C5" s="69"/>
      <c r="D5" s="13" t="s">
        <v>79</v>
      </c>
      <c r="E5" s="2" t="s">
        <v>227</v>
      </c>
      <c r="F5" s="9"/>
      <c r="G5" s="16" t="s">
        <v>224</v>
      </c>
      <c r="H5" s="16">
        <v>5</v>
      </c>
      <c r="I5" s="17">
        <v>0</v>
      </c>
      <c r="J5" s="17">
        <v>8000</v>
      </c>
      <c r="K5" s="17">
        <f t="shared" si="0"/>
        <v>8000</v>
      </c>
      <c r="L5" s="18" t="s">
        <v>413</v>
      </c>
    </row>
    <row r="6" spans="1:12" ht="170.4" customHeight="1" x14ac:dyDescent="0.3">
      <c r="A6" s="68"/>
      <c r="B6" s="69"/>
      <c r="C6" s="69" t="s">
        <v>4</v>
      </c>
      <c r="D6" s="13" t="s">
        <v>80</v>
      </c>
      <c r="E6" s="3" t="s">
        <v>228</v>
      </c>
      <c r="F6" s="9"/>
      <c r="G6" s="16" t="s">
        <v>225</v>
      </c>
      <c r="H6" s="16" t="s">
        <v>347</v>
      </c>
      <c r="I6" s="17"/>
      <c r="J6" s="17"/>
      <c r="K6" s="17">
        <f t="shared" si="0"/>
        <v>0</v>
      </c>
      <c r="L6" s="18" t="s">
        <v>492</v>
      </c>
    </row>
    <row r="7" spans="1:12" ht="103.2" customHeight="1" x14ac:dyDescent="0.3">
      <c r="A7" s="68"/>
      <c r="B7" s="69"/>
      <c r="C7" s="69"/>
      <c r="D7" s="13" t="s">
        <v>213</v>
      </c>
      <c r="E7" s="4" t="s">
        <v>229</v>
      </c>
      <c r="F7" s="9"/>
      <c r="G7" s="16" t="s">
        <v>263</v>
      </c>
      <c r="H7" s="16">
        <v>750</v>
      </c>
      <c r="I7" s="17">
        <v>1000</v>
      </c>
      <c r="J7" s="17">
        <v>20000</v>
      </c>
      <c r="K7" s="17">
        <f t="shared" si="0"/>
        <v>21000</v>
      </c>
      <c r="L7" s="18" t="s">
        <v>493</v>
      </c>
    </row>
    <row r="8" spans="1:12" ht="55.2" x14ac:dyDescent="0.3">
      <c r="A8" s="68"/>
      <c r="B8" s="69"/>
      <c r="C8" s="69" t="s">
        <v>5</v>
      </c>
      <c r="D8" s="13" t="s">
        <v>81</v>
      </c>
      <c r="E8" s="3" t="s">
        <v>228</v>
      </c>
      <c r="F8" s="9"/>
      <c r="G8" s="16" t="s">
        <v>225</v>
      </c>
      <c r="H8" s="16" t="s">
        <v>347</v>
      </c>
      <c r="I8" s="17"/>
      <c r="J8" s="17"/>
      <c r="K8" s="17">
        <f t="shared" si="0"/>
        <v>0</v>
      </c>
      <c r="L8" s="18" t="s">
        <v>494</v>
      </c>
    </row>
    <row r="9" spans="1:12" ht="94.2" customHeight="1" x14ac:dyDescent="0.3">
      <c r="A9" s="68"/>
      <c r="B9" s="69"/>
      <c r="C9" s="69"/>
      <c r="D9" s="13" t="s">
        <v>74</v>
      </c>
      <c r="E9" s="5" t="s">
        <v>230</v>
      </c>
      <c r="F9" s="9"/>
      <c r="G9" s="1" t="s">
        <v>226</v>
      </c>
      <c r="H9" s="16">
        <v>450</v>
      </c>
      <c r="I9" s="17"/>
      <c r="J9" s="17"/>
      <c r="K9" s="17">
        <f t="shared" si="0"/>
        <v>0</v>
      </c>
      <c r="L9" s="18" t="s">
        <v>486</v>
      </c>
    </row>
    <row r="10" spans="1:12" ht="41.4" x14ac:dyDescent="0.3">
      <c r="A10" s="68"/>
      <c r="B10" s="69"/>
      <c r="C10" s="69"/>
      <c r="D10" s="13" t="s">
        <v>214</v>
      </c>
      <c r="E10" s="4" t="s">
        <v>229</v>
      </c>
      <c r="F10" s="9"/>
      <c r="G10" s="16" t="s">
        <v>263</v>
      </c>
      <c r="H10" s="16">
        <v>100</v>
      </c>
      <c r="I10" s="17">
        <v>500</v>
      </c>
      <c r="J10" s="17">
        <v>10000</v>
      </c>
      <c r="K10" s="17">
        <f t="shared" si="0"/>
        <v>10500</v>
      </c>
      <c r="L10" s="18" t="s">
        <v>401</v>
      </c>
    </row>
    <row r="11" spans="1:12" ht="69.599999999999994" customHeight="1" x14ac:dyDescent="0.3">
      <c r="A11" s="68"/>
      <c r="B11" s="69"/>
      <c r="C11" s="69"/>
      <c r="D11" s="13" t="s">
        <v>82</v>
      </c>
      <c r="E11" s="2" t="s">
        <v>227</v>
      </c>
      <c r="F11" s="9"/>
      <c r="G11" s="16" t="s">
        <v>263</v>
      </c>
      <c r="H11" s="16">
        <v>120</v>
      </c>
      <c r="I11" s="17">
        <v>0</v>
      </c>
      <c r="J11" s="17">
        <v>10000</v>
      </c>
      <c r="K11" s="17">
        <f t="shared" si="0"/>
        <v>10000</v>
      </c>
      <c r="L11" s="18" t="s">
        <v>495</v>
      </c>
    </row>
    <row r="12" spans="1:12" ht="27.6" x14ac:dyDescent="0.3">
      <c r="A12" s="68"/>
      <c r="B12" s="69"/>
      <c r="C12" s="69" t="s">
        <v>6</v>
      </c>
      <c r="D12" s="54" t="s">
        <v>83</v>
      </c>
      <c r="E12" s="1" t="s">
        <v>231</v>
      </c>
      <c r="F12" s="9" t="s">
        <v>278</v>
      </c>
      <c r="G12" s="16" t="s">
        <v>235</v>
      </c>
      <c r="H12" s="56" t="s">
        <v>381</v>
      </c>
      <c r="I12" s="17">
        <v>0</v>
      </c>
      <c r="J12" s="17">
        <v>0</v>
      </c>
      <c r="K12" s="17">
        <f t="shared" si="0"/>
        <v>0</v>
      </c>
      <c r="L12" s="37" t="s">
        <v>485</v>
      </c>
    </row>
    <row r="13" spans="1:12" ht="67.650000000000006" customHeight="1" x14ac:dyDescent="0.3">
      <c r="A13" s="68"/>
      <c r="B13" s="69"/>
      <c r="C13" s="69"/>
      <c r="D13" s="13" t="s">
        <v>84</v>
      </c>
      <c r="E13" s="1" t="s">
        <v>221</v>
      </c>
      <c r="F13" s="9" t="s">
        <v>278</v>
      </c>
      <c r="G13" s="16" t="s">
        <v>263</v>
      </c>
      <c r="H13" s="16">
        <v>0</v>
      </c>
      <c r="I13" s="17">
        <v>0</v>
      </c>
      <c r="J13" s="17">
        <v>0</v>
      </c>
      <c r="K13" s="17">
        <f t="shared" si="0"/>
        <v>0</v>
      </c>
      <c r="L13" s="18" t="s">
        <v>416</v>
      </c>
    </row>
    <row r="14" spans="1:12" ht="41.4" x14ac:dyDescent="0.3">
      <c r="A14" s="68"/>
      <c r="B14" s="69"/>
      <c r="C14" s="69" t="s">
        <v>7</v>
      </c>
      <c r="D14" s="54" t="s">
        <v>217</v>
      </c>
      <c r="E14" s="1" t="s">
        <v>221</v>
      </c>
      <c r="F14" s="9" t="s">
        <v>284</v>
      </c>
      <c r="G14" s="16" t="s">
        <v>264</v>
      </c>
      <c r="H14" s="56" t="s">
        <v>381</v>
      </c>
      <c r="I14" s="17">
        <v>0</v>
      </c>
      <c r="J14" s="17">
        <v>0</v>
      </c>
      <c r="K14" s="17">
        <f t="shared" si="0"/>
        <v>0</v>
      </c>
      <c r="L14" s="26" t="s">
        <v>241</v>
      </c>
    </row>
    <row r="15" spans="1:12" ht="41.4" x14ac:dyDescent="0.3">
      <c r="A15" s="68"/>
      <c r="B15" s="69"/>
      <c r="C15" s="69"/>
      <c r="D15" s="54" t="s">
        <v>85</v>
      </c>
      <c r="E15" s="1" t="s">
        <v>221</v>
      </c>
      <c r="F15" s="9"/>
      <c r="G15" s="16" t="s">
        <v>236</v>
      </c>
      <c r="H15" s="56" t="s">
        <v>381</v>
      </c>
      <c r="I15" s="17">
        <v>0</v>
      </c>
      <c r="J15" s="17">
        <v>0</v>
      </c>
      <c r="K15" s="17">
        <f t="shared" si="0"/>
        <v>0</v>
      </c>
      <c r="L15" s="18" t="s">
        <v>237</v>
      </c>
    </row>
    <row r="16" spans="1:12" ht="27.6" x14ac:dyDescent="0.3">
      <c r="A16" s="68"/>
      <c r="B16" s="69"/>
      <c r="C16" s="20" t="s">
        <v>8</v>
      </c>
      <c r="D16" s="13" t="s">
        <v>86</v>
      </c>
      <c r="E16" s="3" t="s">
        <v>228</v>
      </c>
      <c r="F16" s="9"/>
      <c r="G16" s="16" t="s">
        <v>225</v>
      </c>
      <c r="H16" s="16" t="s">
        <v>347</v>
      </c>
      <c r="I16" s="17"/>
      <c r="J16" s="17"/>
      <c r="K16" s="17">
        <f t="shared" si="0"/>
        <v>0</v>
      </c>
      <c r="L16" s="18" t="s">
        <v>496</v>
      </c>
    </row>
    <row r="17" spans="1:12" ht="207" x14ac:dyDescent="0.3">
      <c r="A17" s="68"/>
      <c r="B17" s="69" t="s">
        <v>9</v>
      </c>
      <c r="C17" s="69" t="s">
        <v>10</v>
      </c>
      <c r="D17" s="13" t="s">
        <v>215</v>
      </c>
      <c r="E17" s="1" t="s">
        <v>221</v>
      </c>
      <c r="F17" s="9"/>
      <c r="G17" s="16" t="s">
        <v>238</v>
      </c>
      <c r="H17" s="16">
        <v>0</v>
      </c>
      <c r="I17" s="17"/>
      <c r="J17" s="17"/>
      <c r="K17" s="17">
        <f t="shared" si="0"/>
        <v>0</v>
      </c>
      <c r="L17" s="18" t="s">
        <v>469</v>
      </c>
    </row>
    <row r="18" spans="1:12" ht="296.39999999999998" customHeight="1" x14ac:dyDescent="0.3">
      <c r="A18" s="68"/>
      <c r="B18" s="69"/>
      <c r="C18" s="69"/>
      <c r="D18" s="13" t="s">
        <v>87</v>
      </c>
      <c r="E18" s="1" t="s">
        <v>221</v>
      </c>
      <c r="F18" s="9"/>
      <c r="G18" s="16" t="s">
        <v>238</v>
      </c>
      <c r="H18" s="16">
        <v>5</v>
      </c>
      <c r="I18" s="17">
        <v>15500</v>
      </c>
      <c r="J18" s="17">
        <v>0</v>
      </c>
      <c r="K18" s="17">
        <f t="shared" si="0"/>
        <v>15500</v>
      </c>
      <c r="L18" s="18" t="s">
        <v>468</v>
      </c>
    </row>
    <row r="19" spans="1:12" ht="41.4" x14ac:dyDescent="0.3">
      <c r="A19" s="68"/>
      <c r="B19" s="69"/>
      <c r="C19" s="69"/>
      <c r="D19" s="13" t="s">
        <v>88</v>
      </c>
      <c r="E19" s="6" t="s">
        <v>232</v>
      </c>
      <c r="F19" s="9"/>
      <c r="G19" s="16" t="s">
        <v>238</v>
      </c>
      <c r="H19" s="16">
        <v>3</v>
      </c>
      <c r="I19" s="17">
        <v>0</v>
      </c>
      <c r="J19" s="17">
        <v>1000</v>
      </c>
      <c r="K19" s="17">
        <f t="shared" si="0"/>
        <v>1000</v>
      </c>
      <c r="L19" s="18" t="s">
        <v>412</v>
      </c>
    </row>
    <row r="20" spans="1:12" ht="55.2" x14ac:dyDescent="0.3">
      <c r="A20" s="68"/>
      <c r="B20" s="69"/>
      <c r="C20" s="69"/>
      <c r="D20" s="54" t="s">
        <v>89</v>
      </c>
      <c r="E20" s="2" t="s">
        <v>227</v>
      </c>
      <c r="F20" s="9" t="s">
        <v>240</v>
      </c>
      <c r="G20" s="1" t="s">
        <v>249</v>
      </c>
      <c r="H20" s="56" t="s">
        <v>381</v>
      </c>
      <c r="I20" s="17">
        <v>0</v>
      </c>
      <c r="J20" s="17">
        <v>0</v>
      </c>
      <c r="K20" s="17">
        <f t="shared" si="0"/>
        <v>0</v>
      </c>
      <c r="L20" s="18" t="s">
        <v>497</v>
      </c>
    </row>
    <row r="21" spans="1:12" ht="27.6" x14ac:dyDescent="0.3">
      <c r="A21" s="68"/>
      <c r="B21" s="69"/>
      <c r="C21" s="69"/>
      <c r="D21" s="13" t="s">
        <v>90</v>
      </c>
      <c r="E21" s="4" t="s">
        <v>229</v>
      </c>
      <c r="F21" s="1" t="s">
        <v>250</v>
      </c>
      <c r="G21" s="16" t="s">
        <v>294</v>
      </c>
      <c r="H21" s="16">
        <v>5</v>
      </c>
      <c r="I21" s="17"/>
      <c r="J21" s="17"/>
      <c r="K21" s="17">
        <f t="shared" si="0"/>
        <v>0</v>
      </c>
      <c r="L21" s="18" t="s">
        <v>498</v>
      </c>
    </row>
    <row r="22" spans="1:12" ht="27.6" x14ac:dyDescent="0.3">
      <c r="A22" s="68"/>
      <c r="B22" s="69"/>
      <c r="C22" s="69"/>
      <c r="D22" s="13" t="s">
        <v>91</v>
      </c>
      <c r="E22" s="7" t="s">
        <v>233</v>
      </c>
      <c r="F22" s="27" t="s">
        <v>251</v>
      </c>
      <c r="G22" s="27" t="s">
        <v>258</v>
      </c>
      <c r="H22" s="16">
        <v>24</v>
      </c>
      <c r="I22" s="17"/>
      <c r="J22" s="17"/>
      <c r="K22" s="17">
        <f t="shared" si="0"/>
        <v>0</v>
      </c>
      <c r="L22" s="18" t="s">
        <v>412</v>
      </c>
    </row>
    <row r="23" spans="1:12" ht="27.6" x14ac:dyDescent="0.3">
      <c r="A23" s="68"/>
      <c r="B23" s="69"/>
      <c r="C23" s="69"/>
      <c r="D23" s="13" t="s">
        <v>92</v>
      </c>
      <c r="E23" s="7" t="s">
        <v>233</v>
      </c>
      <c r="F23" s="27" t="s">
        <v>252</v>
      </c>
      <c r="G23" s="27" t="s">
        <v>258</v>
      </c>
      <c r="H23" s="16">
        <v>84</v>
      </c>
      <c r="I23" s="17"/>
      <c r="J23" s="17"/>
      <c r="K23" s="17">
        <f t="shared" si="0"/>
        <v>0</v>
      </c>
      <c r="L23" s="18" t="s">
        <v>412</v>
      </c>
    </row>
    <row r="24" spans="1:12" ht="41.4" x14ac:dyDescent="0.3">
      <c r="A24" s="68"/>
      <c r="B24" s="69"/>
      <c r="C24" s="69"/>
      <c r="D24" s="13" t="s">
        <v>93</v>
      </c>
      <c r="E24" s="7" t="s">
        <v>233</v>
      </c>
      <c r="F24" s="27" t="s">
        <v>253</v>
      </c>
      <c r="G24" s="27" t="s">
        <v>258</v>
      </c>
      <c r="H24" s="16">
        <v>600</v>
      </c>
      <c r="I24" s="17"/>
      <c r="J24" s="17"/>
      <c r="K24" s="17">
        <f t="shared" si="0"/>
        <v>0</v>
      </c>
      <c r="L24" s="18" t="s">
        <v>412</v>
      </c>
    </row>
    <row r="25" spans="1:12" ht="41.4" x14ac:dyDescent="0.3">
      <c r="A25" s="68"/>
      <c r="B25" s="69"/>
      <c r="C25" s="69"/>
      <c r="D25" s="13" t="s">
        <v>94</v>
      </c>
      <c r="E25" s="16" t="s">
        <v>418</v>
      </c>
      <c r="F25" s="16"/>
      <c r="G25" s="14" t="s">
        <v>420</v>
      </c>
      <c r="H25" s="16" t="s">
        <v>347</v>
      </c>
      <c r="I25" s="17"/>
      <c r="J25" s="17"/>
      <c r="K25" s="17">
        <f t="shared" si="0"/>
        <v>0</v>
      </c>
      <c r="L25" s="18" t="s">
        <v>419</v>
      </c>
    </row>
    <row r="26" spans="1:12" ht="96.6" x14ac:dyDescent="0.3">
      <c r="A26" s="68"/>
      <c r="B26" s="69"/>
      <c r="C26" s="69"/>
      <c r="D26" s="13" t="s">
        <v>95</v>
      </c>
      <c r="E26" s="8" t="s">
        <v>234</v>
      </c>
      <c r="F26" s="1" t="s">
        <v>254</v>
      </c>
      <c r="G26" s="1" t="s">
        <v>259</v>
      </c>
      <c r="H26" s="16">
        <v>5</v>
      </c>
      <c r="I26" s="17"/>
      <c r="J26" s="17"/>
      <c r="K26" s="17">
        <f t="shared" si="0"/>
        <v>0</v>
      </c>
      <c r="L26" s="18" t="s">
        <v>385</v>
      </c>
    </row>
    <row r="27" spans="1:12" ht="110.4" x14ac:dyDescent="0.3">
      <c r="A27" s="68"/>
      <c r="B27" s="69"/>
      <c r="C27" s="69"/>
      <c r="D27" s="13" t="s">
        <v>96</v>
      </c>
      <c r="E27" s="8" t="s">
        <v>234</v>
      </c>
      <c r="F27" s="1" t="s">
        <v>260</v>
      </c>
      <c r="G27" s="1" t="s">
        <v>259</v>
      </c>
      <c r="H27" s="16">
        <v>7</v>
      </c>
      <c r="I27" s="17"/>
      <c r="J27" s="17"/>
      <c r="K27" s="17">
        <f t="shared" si="0"/>
        <v>0</v>
      </c>
      <c r="L27" s="18" t="s">
        <v>386</v>
      </c>
    </row>
    <row r="28" spans="1:12" ht="138" customHeight="1" x14ac:dyDescent="0.3">
      <c r="A28" s="68"/>
      <c r="B28" s="69"/>
      <c r="C28" s="69"/>
      <c r="D28" s="13" t="s">
        <v>97</v>
      </c>
      <c r="E28" s="8" t="s">
        <v>234</v>
      </c>
      <c r="F28" s="1" t="s">
        <v>388</v>
      </c>
      <c r="G28" s="1" t="s">
        <v>259</v>
      </c>
      <c r="H28" s="16">
        <v>5</v>
      </c>
      <c r="I28" s="17"/>
      <c r="J28" s="17"/>
      <c r="K28" s="17">
        <f t="shared" si="0"/>
        <v>0</v>
      </c>
      <c r="L28" s="18" t="s">
        <v>387</v>
      </c>
    </row>
    <row r="29" spans="1:12" ht="127.8" customHeight="1" x14ac:dyDescent="0.3">
      <c r="A29" s="68"/>
      <c r="B29" s="69"/>
      <c r="C29" s="69"/>
      <c r="D29" s="52" t="s">
        <v>98</v>
      </c>
      <c r="E29" s="4" t="s">
        <v>229</v>
      </c>
      <c r="F29" s="16"/>
      <c r="G29" s="16"/>
      <c r="H29" s="53" t="s">
        <v>346</v>
      </c>
      <c r="I29" s="17" t="s">
        <v>380</v>
      </c>
      <c r="J29" s="17" t="s">
        <v>380</v>
      </c>
      <c r="K29" s="17">
        <f t="shared" si="0"/>
        <v>0</v>
      </c>
      <c r="L29" s="18" t="s">
        <v>499</v>
      </c>
    </row>
    <row r="30" spans="1:12" ht="27.6" x14ac:dyDescent="0.3">
      <c r="A30" s="68"/>
      <c r="B30" s="69"/>
      <c r="C30" s="20" t="s">
        <v>11</v>
      </c>
      <c r="D30" s="52" t="s">
        <v>99</v>
      </c>
      <c r="E30" s="2" t="s">
        <v>227</v>
      </c>
      <c r="F30" s="16"/>
      <c r="G30" s="16" t="s">
        <v>225</v>
      </c>
      <c r="H30" s="53" t="s">
        <v>346</v>
      </c>
      <c r="I30" s="17" t="s">
        <v>380</v>
      </c>
      <c r="J30" s="17" t="s">
        <v>380</v>
      </c>
      <c r="K30" s="17">
        <f t="shared" si="0"/>
        <v>0</v>
      </c>
      <c r="L30" s="18" t="s">
        <v>414</v>
      </c>
    </row>
    <row r="31" spans="1:12" ht="41.4" x14ac:dyDescent="0.3">
      <c r="A31" s="68"/>
      <c r="B31" s="69"/>
      <c r="C31" s="69" t="s">
        <v>12</v>
      </c>
      <c r="D31" s="13" t="s">
        <v>100</v>
      </c>
      <c r="E31" s="1" t="s">
        <v>221</v>
      </c>
      <c r="F31" s="1"/>
      <c r="G31" s="1" t="s">
        <v>261</v>
      </c>
      <c r="H31" s="16">
        <v>1</v>
      </c>
      <c r="I31" s="17"/>
      <c r="J31" s="17"/>
      <c r="K31" s="17">
        <f t="shared" si="0"/>
        <v>0</v>
      </c>
      <c r="L31" s="18"/>
    </row>
    <row r="32" spans="1:12" ht="55.2" x14ac:dyDescent="0.3">
      <c r="A32" s="68"/>
      <c r="B32" s="69"/>
      <c r="C32" s="69"/>
      <c r="D32" s="13" t="s">
        <v>101</v>
      </c>
      <c r="E32" s="1" t="s">
        <v>221</v>
      </c>
      <c r="F32" s="1"/>
      <c r="G32" s="1" t="s">
        <v>262</v>
      </c>
      <c r="H32" s="16">
        <v>1</v>
      </c>
      <c r="I32" s="17">
        <v>30000</v>
      </c>
      <c r="J32" s="17">
        <v>510000</v>
      </c>
      <c r="K32" s="17">
        <f t="shared" si="0"/>
        <v>540000</v>
      </c>
      <c r="L32" s="18" t="s">
        <v>417</v>
      </c>
    </row>
    <row r="33" spans="1:12" ht="41.4" x14ac:dyDescent="0.3">
      <c r="A33" s="68"/>
      <c r="B33" s="69"/>
      <c r="C33" s="69"/>
      <c r="D33" s="13" t="s">
        <v>102</v>
      </c>
      <c r="E33" s="4" t="s">
        <v>229</v>
      </c>
      <c r="F33" s="1" t="s">
        <v>255</v>
      </c>
      <c r="G33" s="1" t="s">
        <v>263</v>
      </c>
      <c r="H33" s="48">
        <v>100</v>
      </c>
      <c r="I33" s="17">
        <v>1000</v>
      </c>
      <c r="J33" s="17">
        <v>5000</v>
      </c>
      <c r="K33" s="17">
        <f t="shared" si="0"/>
        <v>6000</v>
      </c>
      <c r="L33" s="18" t="s">
        <v>402</v>
      </c>
    </row>
    <row r="34" spans="1:12" ht="27.6" x14ac:dyDescent="0.3">
      <c r="A34" s="68"/>
      <c r="B34" s="69"/>
      <c r="C34" s="69"/>
      <c r="D34" s="13" t="s">
        <v>103</v>
      </c>
      <c r="E34" s="2" t="s">
        <v>227</v>
      </c>
      <c r="F34" s="1" t="s">
        <v>221</v>
      </c>
      <c r="G34" s="27" t="s">
        <v>265</v>
      </c>
      <c r="H34" s="16">
        <v>5</v>
      </c>
      <c r="I34" s="17">
        <v>0</v>
      </c>
      <c r="J34" s="17">
        <v>8000</v>
      </c>
      <c r="K34" s="17">
        <f t="shared" ref="K34:K45" si="1">SUM(I34:J34)</f>
        <v>8000</v>
      </c>
      <c r="L34" s="18" t="s">
        <v>415</v>
      </c>
    </row>
    <row r="35" spans="1:12" ht="256.8" customHeight="1" x14ac:dyDescent="0.3">
      <c r="A35" s="68"/>
      <c r="B35" s="69"/>
      <c r="C35" s="20" t="s">
        <v>13</v>
      </c>
      <c r="D35" s="13" t="s">
        <v>104</v>
      </c>
      <c r="E35" s="16" t="s">
        <v>221</v>
      </c>
      <c r="F35" s="16" t="s">
        <v>257</v>
      </c>
      <c r="G35" s="16" t="s">
        <v>266</v>
      </c>
      <c r="H35" s="39">
        <v>0.5</v>
      </c>
      <c r="I35" s="17"/>
      <c r="J35" s="17"/>
      <c r="K35" s="17">
        <f t="shared" si="1"/>
        <v>0</v>
      </c>
      <c r="L35" s="65" t="s">
        <v>475</v>
      </c>
    </row>
    <row r="36" spans="1:12" ht="41.4" x14ac:dyDescent="0.3">
      <c r="A36" s="68"/>
      <c r="B36" s="69" t="s">
        <v>14</v>
      </c>
      <c r="C36" s="69" t="s">
        <v>15</v>
      </c>
      <c r="D36" s="13" t="s">
        <v>105</v>
      </c>
      <c r="E36" s="1" t="s">
        <v>221</v>
      </c>
      <c r="F36" s="1" t="s">
        <v>256</v>
      </c>
      <c r="G36" s="1" t="s">
        <v>267</v>
      </c>
      <c r="H36" s="48">
        <v>4</v>
      </c>
      <c r="I36" s="49">
        <v>45000</v>
      </c>
      <c r="J36" s="49">
        <v>10000</v>
      </c>
      <c r="K36" s="17">
        <f t="shared" si="1"/>
        <v>55000</v>
      </c>
      <c r="L36" s="50" t="s">
        <v>441</v>
      </c>
    </row>
    <row r="37" spans="1:12" ht="41.4" x14ac:dyDescent="0.3">
      <c r="A37" s="68"/>
      <c r="B37" s="69"/>
      <c r="C37" s="69"/>
      <c r="D37" s="13" t="s">
        <v>106</v>
      </c>
      <c r="E37" s="41" t="s">
        <v>382</v>
      </c>
      <c r="F37" s="1" t="s">
        <v>221</v>
      </c>
      <c r="G37" s="1" t="s">
        <v>273</v>
      </c>
      <c r="H37" s="48">
        <v>4</v>
      </c>
      <c r="I37" s="17"/>
      <c r="J37" s="17"/>
      <c r="K37" s="17">
        <f t="shared" si="1"/>
        <v>0</v>
      </c>
      <c r="L37" s="50" t="s">
        <v>442</v>
      </c>
    </row>
    <row r="38" spans="1:12" ht="27.6" x14ac:dyDescent="0.3">
      <c r="A38" s="68"/>
      <c r="B38" s="69"/>
      <c r="C38" s="69"/>
      <c r="D38" s="13" t="s">
        <v>107</v>
      </c>
      <c r="E38" s="1" t="s">
        <v>221</v>
      </c>
      <c r="F38" s="1" t="s">
        <v>256</v>
      </c>
      <c r="G38" s="1" t="s">
        <v>268</v>
      </c>
      <c r="H38" s="48">
        <v>8</v>
      </c>
      <c r="I38" s="17"/>
      <c r="J38" s="17"/>
      <c r="K38" s="17">
        <f t="shared" si="1"/>
        <v>0</v>
      </c>
      <c r="L38" s="50" t="s">
        <v>443</v>
      </c>
    </row>
    <row r="39" spans="1:12" ht="55.2" x14ac:dyDescent="0.3">
      <c r="A39" s="68"/>
      <c r="B39" s="69"/>
      <c r="C39" s="69"/>
      <c r="D39" s="52" t="s">
        <v>269</v>
      </c>
      <c r="E39" s="2" t="s">
        <v>227</v>
      </c>
      <c r="F39" s="16"/>
      <c r="G39" s="16"/>
      <c r="H39" s="53" t="s">
        <v>346</v>
      </c>
      <c r="I39" s="17" t="s">
        <v>380</v>
      </c>
      <c r="J39" s="17" t="s">
        <v>380</v>
      </c>
      <c r="K39" s="17">
        <f t="shared" si="1"/>
        <v>0</v>
      </c>
      <c r="L39" s="18" t="s">
        <v>500</v>
      </c>
    </row>
    <row r="40" spans="1:12" ht="27.6" x14ac:dyDescent="0.3">
      <c r="A40" s="68"/>
      <c r="B40" s="69"/>
      <c r="C40" s="69"/>
      <c r="D40" s="13" t="s">
        <v>108</v>
      </c>
      <c r="E40" s="1" t="s">
        <v>221</v>
      </c>
      <c r="F40" s="1" t="s">
        <v>257</v>
      </c>
      <c r="G40" s="1" t="s">
        <v>270</v>
      </c>
      <c r="H40" s="48">
        <v>24.19</v>
      </c>
      <c r="I40" s="17"/>
      <c r="J40" s="17"/>
      <c r="K40" s="17">
        <f t="shared" si="1"/>
        <v>0</v>
      </c>
      <c r="L40" s="50" t="s">
        <v>444</v>
      </c>
    </row>
    <row r="41" spans="1:12" ht="41.4" customHeight="1" x14ac:dyDescent="0.3">
      <c r="A41" s="68"/>
      <c r="B41" s="69"/>
      <c r="C41" s="69" t="s">
        <v>16</v>
      </c>
      <c r="D41" s="60" t="s">
        <v>109</v>
      </c>
      <c r="E41" s="39" t="s">
        <v>272</v>
      </c>
      <c r="F41" s="16"/>
      <c r="G41" s="16" t="s">
        <v>274</v>
      </c>
      <c r="H41" s="53" t="s">
        <v>346</v>
      </c>
      <c r="I41" s="17"/>
      <c r="J41" s="17"/>
      <c r="K41" s="17">
        <f t="shared" si="1"/>
        <v>0</v>
      </c>
      <c r="L41" s="18" t="s">
        <v>451</v>
      </c>
    </row>
    <row r="42" spans="1:12" ht="408.6" customHeight="1" x14ac:dyDescent="0.3">
      <c r="A42" s="68"/>
      <c r="B42" s="69"/>
      <c r="C42" s="69"/>
      <c r="D42" s="60" t="s">
        <v>110</v>
      </c>
      <c r="E42" s="39" t="s">
        <v>272</v>
      </c>
      <c r="F42" s="16"/>
      <c r="G42" s="16" t="s">
        <v>275</v>
      </c>
      <c r="H42" s="53" t="s">
        <v>346</v>
      </c>
      <c r="I42" s="17"/>
      <c r="J42" s="17"/>
      <c r="K42" s="17">
        <f t="shared" si="1"/>
        <v>0</v>
      </c>
      <c r="L42" s="62" t="s">
        <v>450</v>
      </c>
    </row>
    <row r="43" spans="1:12" ht="181.2" customHeight="1" x14ac:dyDescent="0.3">
      <c r="A43" s="68"/>
      <c r="B43" s="69" t="s">
        <v>17</v>
      </c>
      <c r="C43" s="20" t="s">
        <v>18</v>
      </c>
      <c r="D43" s="54" t="s">
        <v>111</v>
      </c>
      <c r="E43" s="1" t="s">
        <v>221</v>
      </c>
      <c r="F43" s="1"/>
      <c r="G43" s="1" t="s">
        <v>271</v>
      </c>
      <c r="H43" s="56" t="s">
        <v>381</v>
      </c>
      <c r="I43" s="17">
        <v>0</v>
      </c>
      <c r="J43" s="17">
        <v>0</v>
      </c>
      <c r="K43" s="17">
        <f t="shared" si="1"/>
        <v>0</v>
      </c>
      <c r="L43" s="18" t="s">
        <v>501</v>
      </c>
    </row>
    <row r="44" spans="1:12" ht="408.6" customHeight="1" x14ac:dyDescent="0.3">
      <c r="A44" s="68"/>
      <c r="B44" s="69"/>
      <c r="C44" s="69" t="s">
        <v>19</v>
      </c>
      <c r="D44" s="13" t="s">
        <v>112</v>
      </c>
      <c r="E44" s="1" t="s">
        <v>221</v>
      </c>
      <c r="F44" s="1"/>
      <c r="G44" s="1" t="s">
        <v>276</v>
      </c>
      <c r="H44" s="16" t="s">
        <v>446</v>
      </c>
      <c r="I44" s="17"/>
      <c r="J44" s="17"/>
      <c r="K44" s="17">
        <f t="shared" si="1"/>
        <v>0</v>
      </c>
      <c r="L44" s="18" t="s">
        <v>445</v>
      </c>
    </row>
    <row r="45" spans="1:12" ht="69" x14ac:dyDescent="0.3">
      <c r="A45" s="68"/>
      <c r="B45" s="69"/>
      <c r="C45" s="69"/>
      <c r="D45" s="13" t="s">
        <v>113</v>
      </c>
      <c r="E45" s="1" t="s">
        <v>221</v>
      </c>
      <c r="F45" s="1"/>
      <c r="G45" s="1" t="s">
        <v>277</v>
      </c>
      <c r="H45" s="16">
        <v>1</v>
      </c>
      <c r="I45" s="17">
        <v>0</v>
      </c>
      <c r="J45" s="17">
        <v>0</v>
      </c>
      <c r="K45" s="17">
        <f t="shared" si="1"/>
        <v>0</v>
      </c>
      <c r="L45" s="37" t="s">
        <v>488</v>
      </c>
    </row>
  </sheetData>
  <mergeCells count="16">
    <mergeCell ref="A2:A45"/>
    <mergeCell ref="B2:B16"/>
    <mergeCell ref="C2:C3"/>
    <mergeCell ref="C4:C5"/>
    <mergeCell ref="C6:C7"/>
    <mergeCell ref="C8:C11"/>
    <mergeCell ref="C12:C13"/>
    <mergeCell ref="C14:C15"/>
    <mergeCell ref="B17:B35"/>
    <mergeCell ref="C17:C29"/>
    <mergeCell ref="C31:C34"/>
    <mergeCell ref="B36:B42"/>
    <mergeCell ref="C36:C40"/>
    <mergeCell ref="C41:C42"/>
    <mergeCell ref="B43:B45"/>
    <mergeCell ref="C44:C45"/>
  </mergeCells>
  <phoneticPr fontId="1" type="noConversion"/>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B8D33-06FE-4495-95C5-DFCCDC0B9A1E}">
  <sheetPr>
    <tabColor theme="9" tint="-0.249977111117893"/>
  </sheetPr>
  <dimension ref="A1:L21"/>
  <sheetViews>
    <sheetView tabSelected="1" zoomScale="70" zoomScaleNormal="70" workbookViewId="0">
      <selection activeCell="D1" sqref="D1"/>
    </sheetView>
  </sheetViews>
  <sheetFormatPr defaultColWidth="9.109375" defaultRowHeight="13.8" x14ac:dyDescent="0.3"/>
  <cols>
    <col min="1" max="1" width="9.109375" style="19"/>
    <col min="2" max="2" width="19.44140625" style="19" customWidth="1"/>
    <col min="3" max="3" width="29.109375" style="19" customWidth="1"/>
    <col min="4" max="4" width="47.6640625" style="19" customWidth="1"/>
    <col min="5" max="6" width="19.88671875" style="24" customWidth="1"/>
    <col min="7" max="7" width="19.88671875" style="25" customWidth="1"/>
    <col min="8" max="8" width="19.88671875" style="24" customWidth="1"/>
    <col min="9" max="11" width="18" style="24" customWidth="1"/>
    <col min="12" max="12" width="52.109375" style="12" customWidth="1"/>
    <col min="13" max="16384" width="9.109375" style="19"/>
  </cols>
  <sheetData>
    <row r="1" spans="1:12" s="12" customFormat="1" ht="69" x14ac:dyDescent="0.3">
      <c r="A1" s="10" t="s">
        <v>71</v>
      </c>
      <c r="B1" s="10" t="s">
        <v>72</v>
      </c>
      <c r="C1" s="10" t="s">
        <v>70</v>
      </c>
      <c r="D1" s="11" t="s">
        <v>73</v>
      </c>
      <c r="E1" s="10" t="s">
        <v>242</v>
      </c>
      <c r="F1" s="10" t="s">
        <v>239</v>
      </c>
      <c r="G1" s="10" t="s">
        <v>243</v>
      </c>
      <c r="H1" s="10" t="s">
        <v>383</v>
      </c>
      <c r="I1" s="10" t="s">
        <v>211</v>
      </c>
      <c r="J1" s="10" t="s">
        <v>212</v>
      </c>
      <c r="K1" s="66" t="s">
        <v>487</v>
      </c>
      <c r="L1" s="10" t="s">
        <v>244</v>
      </c>
    </row>
    <row r="2" spans="1:12" ht="41.4" x14ac:dyDescent="0.3">
      <c r="A2" s="70" t="s">
        <v>312</v>
      </c>
      <c r="B2" s="71" t="s">
        <v>20</v>
      </c>
      <c r="C2" s="71" t="s">
        <v>21</v>
      </c>
      <c r="D2" s="52" t="s">
        <v>114</v>
      </c>
      <c r="E2" s="27" t="s">
        <v>221</v>
      </c>
      <c r="F2" s="27" t="s">
        <v>278</v>
      </c>
      <c r="G2" s="27" t="s">
        <v>348</v>
      </c>
      <c r="H2" s="57" t="s">
        <v>346</v>
      </c>
      <c r="I2" s="17" t="s">
        <v>380</v>
      </c>
      <c r="J2" s="17" t="s">
        <v>380</v>
      </c>
      <c r="K2" s="17">
        <f t="shared" ref="K2:K21" si="0">SUM(I2:J2)</f>
        <v>0</v>
      </c>
      <c r="L2" s="18"/>
    </row>
    <row r="3" spans="1:12" ht="27.6" x14ac:dyDescent="0.3">
      <c r="A3" s="70"/>
      <c r="B3" s="71"/>
      <c r="C3" s="71"/>
      <c r="D3" s="21" t="s">
        <v>115</v>
      </c>
      <c r="E3" s="27" t="s">
        <v>221</v>
      </c>
      <c r="F3" s="16"/>
      <c r="G3" s="16" t="s">
        <v>283</v>
      </c>
      <c r="H3" s="55" t="s">
        <v>381</v>
      </c>
      <c r="I3" s="17">
        <v>0</v>
      </c>
      <c r="J3" s="17">
        <v>0</v>
      </c>
      <c r="K3" s="17">
        <f t="shared" si="0"/>
        <v>0</v>
      </c>
      <c r="L3" s="18"/>
    </row>
    <row r="4" spans="1:12" ht="144" customHeight="1" x14ac:dyDescent="0.3">
      <c r="A4" s="70"/>
      <c r="B4" s="71"/>
      <c r="C4" s="71"/>
      <c r="D4" s="21" t="s">
        <v>116</v>
      </c>
      <c r="E4" s="5" t="s">
        <v>230</v>
      </c>
      <c r="F4" s="16"/>
      <c r="G4" s="16" t="s">
        <v>315</v>
      </c>
      <c r="H4" s="14" t="s">
        <v>347</v>
      </c>
      <c r="I4" s="17">
        <v>0</v>
      </c>
      <c r="J4" s="17">
        <v>0</v>
      </c>
      <c r="K4" s="17">
        <f>SUM(I4:J4)</f>
        <v>0</v>
      </c>
      <c r="L4" s="50" t="s">
        <v>438</v>
      </c>
    </row>
    <row r="5" spans="1:12" ht="121.8" customHeight="1" x14ac:dyDescent="0.3">
      <c r="A5" s="70"/>
      <c r="B5" s="71"/>
      <c r="C5" s="71"/>
      <c r="D5" s="21" t="s">
        <v>117</v>
      </c>
      <c r="E5" s="5" t="s">
        <v>230</v>
      </c>
      <c r="F5" s="16"/>
      <c r="G5" s="14" t="s">
        <v>440</v>
      </c>
      <c r="H5" s="51">
        <v>450</v>
      </c>
      <c r="I5" s="17">
        <v>0</v>
      </c>
      <c r="J5" s="17">
        <v>0</v>
      </c>
      <c r="K5" s="17">
        <f t="shared" si="0"/>
        <v>0</v>
      </c>
      <c r="L5" s="18" t="s">
        <v>439</v>
      </c>
    </row>
    <row r="6" spans="1:12" ht="69" x14ac:dyDescent="0.3">
      <c r="A6" s="70"/>
      <c r="B6" s="71"/>
      <c r="C6" s="71"/>
      <c r="D6" s="52" t="s">
        <v>118</v>
      </c>
      <c r="E6" s="7" t="s">
        <v>233</v>
      </c>
      <c r="F6" s="16"/>
      <c r="G6" s="16"/>
      <c r="H6" s="57" t="s">
        <v>346</v>
      </c>
      <c r="I6" s="17" t="s">
        <v>380</v>
      </c>
      <c r="J6" s="17" t="s">
        <v>380</v>
      </c>
      <c r="K6" s="17">
        <f t="shared" si="0"/>
        <v>0</v>
      </c>
      <c r="L6" s="50" t="s">
        <v>502</v>
      </c>
    </row>
    <row r="7" spans="1:12" ht="27.6" x14ac:dyDescent="0.3">
      <c r="A7" s="70"/>
      <c r="B7" s="71"/>
      <c r="C7" s="71" t="s">
        <v>245</v>
      </c>
      <c r="D7" s="54" t="s">
        <v>119</v>
      </c>
      <c r="E7" s="1" t="s">
        <v>231</v>
      </c>
      <c r="F7" s="9" t="s">
        <v>278</v>
      </c>
      <c r="G7" s="16" t="s">
        <v>235</v>
      </c>
      <c r="H7" s="55" t="s">
        <v>484</v>
      </c>
      <c r="I7" s="17">
        <v>0</v>
      </c>
      <c r="J7" s="17">
        <v>0</v>
      </c>
      <c r="K7" s="17">
        <f t="shared" si="0"/>
        <v>0</v>
      </c>
      <c r="L7" s="37" t="s">
        <v>481</v>
      </c>
    </row>
    <row r="8" spans="1:12" ht="27.6" x14ac:dyDescent="0.3">
      <c r="A8" s="70"/>
      <c r="B8" s="71"/>
      <c r="C8" s="71"/>
      <c r="D8" s="21" t="s">
        <v>120</v>
      </c>
      <c r="E8" s="1" t="s">
        <v>221</v>
      </c>
      <c r="F8" s="9" t="s">
        <v>278</v>
      </c>
      <c r="G8" s="16" t="s">
        <v>263</v>
      </c>
      <c r="H8" s="14">
        <v>1</v>
      </c>
      <c r="I8" s="17"/>
      <c r="J8" s="17"/>
      <c r="K8" s="17">
        <f t="shared" si="0"/>
        <v>0</v>
      </c>
      <c r="L8" s="18" t="s">
        <v>470</v>
      </c>
    </row>
    <row r="9" spans="1:12" ht="27.6" x14ac:dyDescent="0.3">
      <c r="A9" s="70"/>
      <c r="B9" s="71"/>
      <c r="C9" s="71"/>
      <c r="D9" s="21" t="s">
        <v>121</v>
      </c>
      <c r="E9" s="1" t="s">
        <v>221</v>
      </c>
      <c r="F9" s="9" t="s">
        <v>395</v>
      </c>
      <c r="G9" s="16" t="s">
        <v>294</v>
      </c>
      <c r="H9" s="14">
        <v>1</v>
      </c>
      <c r="I9" s="17"/>
      <c r="J9" s="17"/>
      <c r="K9" s="17">
        <f t="shared" si="0"/>
        <v>0</v>
      </c>
      <c r="L9" s="18" t="s">
        <v>471</v>
      </c>
    </row>
    <row r="10" spans="1:12" ht="69" x14ac:dyDescent="0.3">
      <c r="A10" s="70"/>
      <c r="B10" s="71"/>
      <c r="C10" s="22" t="s">
        <v>22</v>
      </c>
      <c r="D10" s="21" t="s">
        <v>122</v>
      </c>
      <c r="E10" s="1" t="s">
        <v>221</v>
      </c>
      <c r="F10" s="16" t="s">
        <v>286</v>
      </c>
      <c r="G10" s="16" t="s">
        <v>285</v>
      </c>
      <c r="H10" s="14" t="s">
        <v>447</v>
      </c>
      <c r="I10" s="17"/>
      <c r="J10" s="17"/>
      <c r="K10" s="17">
        <f t="shared" si="0"/>
        <v>0</v>
      </c>
      <c r="L10" s="18" t="s">
        <v>349</v>
      </c>
    </row>
    <row r="11" spans="1:12" ht="208.8" customHeight="1" x14ac:dyDescent="0.3">
      <c r="A11" s="70"/>
      <c r="B11" s="69" t="s">
        <v>23</v>
      </c>
      <c r="C11" s="22" t="s">
        <v>24</v>
      </c>
      <c r="D11" s="54" t="s">
        <v>123</v>
      </c>
      <c r="E11" s="27" t="s">
        <v>221</v>
      </c>
      <c r="F11" s="27" t="s">
        <v>279</v>
      </c>
      <c r="G11" s="27" t="s">
        <v>287</v>
      </c>
      <c r="H11" s="55" t="s">
        <v>381</v>
      </c>
      <c r="I11" s="17">
        <v>0</v>
      </c>
      <c r="J11" s="17">
        <v>0</v>
      </c>
      <c r="K11" s="17">
        <f t="shared" si="0"/>
        <v>0</v>
      </c>
      <c r="L11" s="37" t="s">
        <v>472</v>
      </c>
    </row>
    <row r="12" spans="1:12" ht="27.6" x14ac:dyDescent="0.3">
      <c r="A12" s="70"/>
      <c r="B12" s="69"/>
      <c r="C12" s="71" t="s">
        <v>25</v>
      </c>
      <c r="D12" s="21" t="s">
        <v>124</v>
      </c>
      <c r="E12" s="29" t="s">
        <v>280</v>
      </c>
      <c r="F12" s="27"/>
      <c r="G12" s="27" t="s">
        <v>288</v>
      </c>
      <c r="H12" s="14" t="s">
        <v>446</v>
      </c>
      <c r="I12" s="17"/>
      <c r="J12" s="17"/>
      <c r="K12" s="17">
        <f t="shared" si="0"/>
        <v>0</v>
      </c>
      <c r="L12" s="18"/>
    </row>
    <row r="13" spans="1:12" ht="55.2" x14ac:dyDescent="0.3">
      <c r="A13" s="70"/>
      <c r="B13" s="69"/>
      <c r="C13" s="71"/>
      <c r="D13" s="21" t="s">
        <v>125</v>
      </c>
      <c r="E13" s="29" t="s">
        <v>280</v>
      </c>
      <c r="F13" s="27"/>
      <c r="G13" s="27" t="s">
        <v>289</v>
      </c>
      <c r="H13" s="14" t="s">
        <v>446</v>
      </c>
      <c r="I13" s="17"/>
      <c r="J13" s="17"/>
      <c r="K13" s="17">
        <f t="shared" si="0"/>
        <v>0</v>
      </c>
      <c r="L13" s="26" t="s">
        <v>350</v>
      </c>
    </row>
    <row r="14" spans="1:12" ht="27.6" x14ac:dyDescent="0.3">
      <c r="A14" s="70"/>
      <c r="B14" s="69"/>
      <c r="C14" s="71"/>
      <c r="D14" s="21" t="s">
        <v>126</v>
      </c>
      <c r="E14" s="29" t="s">
        <v>280</v>
      </c>
      <c r="F14" s="30" t="s">
        <v>281</v>
      </c>
      <c r="G14" s="27" t="s">
        <v>290</v>
      </c>
      <c r="H14" s="14" t="s">
        <v>446</v>
      </c>
      <c r="I14" s="17"/>
      <c r="J14" s="17"/>
      <c r="K14" s="17">
        <f t="shared" si="0"/>
        <v>0</v>
      </c>
      <c r="L14" s="18"/>
    </row>
    <row r="15" spans="1:12" ht="27.6" x14ac:dyDescent="0.3">
      <c r="A15" s="70"/>
      <c r="B15" s="69"/>
      <c r="C15" s="71"/>
      <c r="D15" s="52" t="s">
        <v>127</v>
      </c>
      <c r="E15" s="29" t="s">
        <v>280</v>
      </c>
      <c r="F15" s="16"/>
      <c r="G15" s="16" t="s">
        <v>291</v>
      </c>
      <c r="H15" s="57" t="s">
        <v>346</v>
      </c>
      <c r="I15" s="17" t="s">
        <v>380</v>
      </c>
      <c r="J15" s="17" t="s">
        <v>380</v>
      </c>
      <c r="K15" s="17">
        <f t="shared" si="0"/>
        <v>0</v>
      </c>
      <c r="L15" s="18"/>
    </row>
    <row r="16" spans="1:12" ht="27.6" x14ac:dyDescent="0.3">
      <c r="A16" s="70"/>
      <c r="B16" s="69"/>
      <c r="C16" s="71" t="s">
        <v>26</v>
      </c>
      <c r="D16" s="52" t="s">
        <v>128</v>
      </c>
      <c r="E16" s="16"/>
      <c r="F16" s="16"/>
      <c r="G16" s="16" t="s">
        <v>292</v>
      </c>
      <c r="H16" s="57" t="s">
        <v>346</v>
      </c>
      <c r="I16" s="17" t="s">
        <v>380</v>
      </c>
      <c r="J16" s="17" t="s">
        <v>380</v>
      </c>
      <c r="K16" s="17">
        <f t="shared" si="0"/>
        <v>0</v>
      </c>
      <c r="L16" s="18"/>
    </row>
    <row r="17" spans="1:12" ht="27.6" x14ac:dyDescent="0.3">
      <c r="A17" s="70"/>
      <c r="B17" s="69"/>
      <c r="C17" s="71"/>
      <c r="D17" s="54" t="s">
        <v>129</v>
      </c>
      <c r="E17" s="27" t="s">
        <v>221</v>
      </c>
      <c r="F17" s="27" t="s">
        <v>279</v>
      </c>
      <c r="G17" s="27" t="s">
        <v>293</v>
      </c>
      <c r="H17" s="55" t="s">
        <v>381</v>
      </c>
      <c r="I17" s="17">
        <v>0</v>
      </c>
      <c r="J17" s="17">
        <v>0</v>
      </c>
      <c r="K17" s="17">
        <f t="shared" si="0"/>
        <v>0</v>
      </c>
      <c r="L17" s="18" t="s">
        <v>473</v>
      </c>
    </row>
    <row r="18" spans="1:12" ht="41.4" x14ac:dyDescent="0.3">
      <c r="A18" s="70"/>
      <c r="B18" s="69" t="s">
        <v>27</v>
      </c>
      <c r="C18" s="71" t="s">
        <v>246</v>
      </c>
      <c r="D18" s="21" t="s">
        <v>452</v>
      </c>
      <c r="E18" s="27" t="s">
        <v>221</v>
      </c>
      <c r="F18" s="27" t="s">
        <v>453</v>
      </c>
      <c r="G18" s="27" t="s">
        <v>294</v>
      </c>
      <c r="H18" s="14" t="s">
        <v>446</v>
      </c>
      <c r="I18" s="17"/>
      <c r="J18" s="17"/>
      <c r="K18" s="17">
        <f t="shared" si="0"/>
        <v>0</v>
      </c>
      <c r="L18" s="18" t="s">
        <v>454</v>
      </c>
    </row>
    <row r="19" spans="1:12" ht="168.6" customHeight="1" x14ac:dyDescent="0.3">
      <c r="A19" s="70"/>
      <c r="B19" s="69"/>
      <c r="C19" s="71"/>
      <c r="D19" s="21" t="s">
        <v>130</v>
      </c>
      <c r="E19" s="8" t="s">
        <v>234</v>
      </c>
      <c r="F19" s="1"/>
      <c r="G19" s="1" t="s">
        <v>259</v>
      </c>
      <c r="H19" s="14">
        <v>4</v>
      </c>
      <c r="I19" s="17"/>
      <c r="J19" s="17"/>
      <c r="K19" s="17">
        <f t="shared" si="0"/>
        <v>0</v>
      </c>
      <c r="L19" s="18" t="s">
        <v>389</v>
      </c>
    </row>
    <row r="20" spans="1:12" ht="41.4" x14ac:dyDescent="0.3">
      <c r="A20" s="70"/>
      <c r="B20" s="69"/>
      <c r="C20" s="22" t="s">
        <v>28</v>
      </c>
      <c r="D20" s="21" t="s">
        <v>131</v>
      </c>
      <c r="E20" s="40" t="s">
        <v>282</v>
      </c>
      <c r="F20" s="27"/>
      <c r="G20" s="27" t="s">
        <v>295</v>
      </c>
      <c r="H20" s="63" t="s">
        <v>456</v>
      </c>
      <c r="I20" s="17"/>
      <c r="J20" s="17"/>
      <c r="K20" s="17">
        <f t="shared" si="0"/>
        <v>0</v>
      </c>
      <c r="L20" s="18" t="s">
        <v>455</v>
      </c>
    </row>
    <row r="21" spans="1:12" ht="41.4" x14ac:dyDescent="0.3">
      <c r="A21" s="70"/>
      <c r="B21" s="69"/>
      <c r="C21" s="22" t="s">
        <v>29</v>
      </c>
      <c r="D21" s="54" t="s">
        <v>132</v>
      </c>
      <c r="E21" s="14" t="s">
        <v>221</v>
      </c>
      <c r="F21" s="15"/>
      <c r="G21" s="16" t="s">
        <v>296</v>
      </c>
      <c r="H21" s="55" t="s">
        <v>381</v>
      </c>
      <c r="I21" s="17">
        <v>0</v>
      </c>
      <c r="J21" s="17">
        <v>0</v>
      </c>
      <c r="K21" s="17">
        <f t="shared" si="0"/>
        <v>0</v>
      </c>
      <c r="L21" s="18" t="s">
        <v>474</v>
      </c>
    </row>
  </sheetData>
  <mergeCells count="9">
    <mergeCell ref="A2:A21"/>
    <mergeCell ref="B2:B10"/>
    <mergeCell ref="C2:C6"/>
    <mergeCell ref="C7:C9"/>
    <mergeCell ref="B11:B17"/>
    <mergeCell ref="C12:C15"/>
    <mergeCell ref="C16:C17"/>
    <mergeCell ref="B18:B21"/>
    <mergeCell ref="C18:C1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3E6E-DE56-42D0-9675-580030DE63A9}">
  <sheetPr>
    <tabColor rgb="FF00B0F0"/>
  </sheetPr>
  <dimension ref="A1:L66"/>
  <sheetViews>
    <sheetView zoomScale="70" zoomScaleNormal="70" workbookViewId="0">
      <pane ySplit="1" topLeftCell="A2" activePane="bottomLeft" state="frozen"/>
      <selection activeCell="C1" sqref="C1"/>
      <selection pane="bottomLeft" activeCell="D1" sqref="D1"/>
    </sheetView>
  </sheetViews>
  <sheetFormatPr defaultColWidth="9.109375" defaultRowHeight="13.8" x14ac:dyDescent="0.3"/>
  <cols>
    <col min="1" max="1" width="9.109375" style="19"/>
    <col min="2" max="2" width="19.44140625" style="19" customWidth="1"/>
    <col min="3" max="3" width="29.109375" style="19" customWidth="1"/>
    <col min="4" max="4" width="47.6640625" style="19" customWidth="1"/>
    <col min="5" max="6" width="19.88671875" style="24" customWidth="1"/>
    <col min="7" max="7" width="19.88671875" style="25" customWidth="1"/>
    <col min="8" max="8" width="19.88671875" style="24" customWidth="1"/>
    <col min="9" max="11" width="18" style="24" customWidth="1"/>
    <col min="12" max="12" width="52.109375" style="12" customWidth="1"/>
    <col min="13" max="16384" width="9.109375" style="19"/>
  </cols>
  <sheetData>
    <row r="1" spans="1:12" s="12" customFormat="1" ht="69" x14ac:dyDescent="0.3">
      <c r="A1" s="10" t="s">
        <v>71</v>
      </c>
      <c r="B1" s="10" t="s">
        <v>72</v>
      </c>
      <c r="C1" s="10" t="s">
        <v>70</v>
      </c>
      <c r="D1" s="11" t="s">
        <v>73</v>
      </c>
      <c r="E1" s="10" t="s">
        <v>242</v>
      </c>
      <c r="F1" s="10" t="s">
        <v>239</v>
      </c>
      <c r="G1" s="10" t="s">
        <v>243</v>
      </c>
      <c r="H1" s="10" t="s">
        <v>383</v>
      </c>
      <c r="I1" s="10" t="s">
        <v>211</v>
      </c>
      <c r="J1" s="10" t="s">
        <v>212</v>
      </c>
      <c r="K1" s="66" t="s">
        <v>487</v>
      </c>
      <c r="L1" s="10" t="s">
        <v>244</v>
      </c>
    </row>
    <row r="2" spans="1:12" ht="27.6" x14ac:dyDescent="0.3">
      <c r="A2" s="72" t="s">
        <v>30</v>
      </c>
      <c r="B2" s="69" t="s">
        <v>31</v>
      </c>
      <c r="C2" s="71" t="s">
        <v>32</v>
      </c>
      <c r="D2" s="60" t="s">
        <v>133</v>
      </c>
      <c r="E2" s="16" t="s">
        <v>221</v>
      </c>
      <c r="F2" s="16"/>
      <c r="G2" s="16" t="s">
        <v>352</v>
      </c>
      <c r="H2" s="59" t="s">
        <v>346</v>
      </c>
      <c r="I2" s="17" t="s">
        <v>380</v>
      </c>
      <c r="J2" s="17" t="s">
        <v>380</v>
      </c>
      <c r="K2" s="17">
        <f t="shared" ref="K2:K38" si="0">SUM(I2:J2)</f>
        <v>0</v>
      </c>
      <c r="L2" s="18"/>
    </row>
    <row r="3" spans="1:12" ht="41.4" x14ac:dyDescent="0.3">
      <c r="A3" s="72"/>
      <c r="B3" s="69"/>
      <c r="C3" s="71"/>
      <c r="D3" s="60" t="s">
        <v>134</v>
      </c>
      <c r="E3" s="16"/>
      <c r="F3" s="16"/>
      <c r="G3" s="16" t="s">
        <v>351</v>
      </c>
      <c r="H3" s="59" t="s">
        <v>346</v>
      </c>
      <c r="I3" s="17" t="s">
        <v>380</v>
      </c>
      <c r="J3" s="17" t="s">
        <v>380</v>
      </c>
      <c r="K3" s="17">
        <f t="shared" si="0"/>
        <v>0</v>
      </c>
      <c r="L3" s="18"/>
    </row>
    <row r="4" spans="1:12" ht="27.6" x14ac:dyDescent="0.3">
      <c r="A4" s="72"/>
      <c r="B4" s="69"/>
      <c r="C4" s="71" t="s">
        <v>33</v>
      </c>
      <c r="D4" s="60" t="s">
        <v>135</v>
      </c>
      <c r="E4" s="1" t="s">
        <v>221</v>
      </c>
      <c r="F4" s="16"/>
      <c r="G4" s="16" t="s">
        <v>222</v>
      </c>
      <c r="H4" s="59" t="s">
        <v>346</v>
      </c>
      <c r="I4" s="17" t="s">
        <v>380</v>
      </c>
      <c r="J4" s="17" t="s">
        <v>380</v>
      </c>
      <c r="K4" s="17">
        <f t="shared" si="0"/>
        <v>0</v>
      </c>
      <c r="L4" s="18"/>
    </row>
    <row r="5" spans="1:12" ht="41.4" x14ac:dyDescent="0.3">
      <c r="A5" s="72"/>
      <c r="B5" s="69"/>
      <c r="C5" s="71"/>
      <c r="D5" s="54" t="s">
        <v>136</v>
      </c>
      <c r="E5" s="31" t="s">
        <v>299</v>
      </c>
      <c r="F5" s="16"/>
      <c r="G5" s="16" t="s">
        <v>310</v>
      </c>
      <c r="H5" s="55" t="s">
        <v>381</v>
      </c>
      <c r="I5" s="17">
        <v>0</v>
      </c>
      <c r="J5" s="17">
        <v>0</v>
      </c>
      <c r="K5" s="17">
        <f t="shared" si="0"/>
        <v>0</v>
      </c>
      <c r="L5" s="18"/>
    </row>
    <row r="6" spans="1:12" ht="27.6" x14ac:dyDescent="0.3">
      <c r="A6" s="72"/>
      <c r="B6" s="69"/>
      <c r="C6" s="71"/>
      <c r="D6" s="54" t="s">
        <v>137</v>
      </c>
      <c r="E6" s="1" t="s">
        <v>221</v>
      </c>
      <c r="F6" s="16"/>
      <c r="G6" s="1" t="s">
        <v>311</v>
      </c>
      <c r="H6" s="55" t="s">
        <v>381</v>
      </c>
      <c r="I6" s="17">
        <v>0</v>
      </c>
      <c r="J6" s="17">
        <v>0</v>
      </c>
      <c r="K6" s="17">
        <f t="shared" si="0"/>
        <v>0</v>
      </c>
      <c r="L6" s="18"/>
    </row>
    <row r="7" spans="1:12" ht="27.6" x14ac:dyDescent="0.3">
      <c r="A7" s="72"/>
      <c r="B7" s="69"/>
      <c r="C7" s="71"/>
      <c r="D7" s="60" t="s">
        <v>138</v>
      </c>
      <c r="E7" s="1" t="s">
        <v>221</v>
      </c>
      <c r="F7" s="1" t="s">
        <v>297</v>
      </c>
      <c r="G7" s="1" t="s">
        <v>311</v>
      </c>
      <c r="H7" s="59" t="s">
        <v>346</v>
      </c>
      <c r="I7" s="17" t="s">
        <v>380</v>
      </c>
      <c r="J7" s="17" t="s">
        <v>380</v>
      </c>
      <c r="K7" s="17">
        <f t="shared" si="0"/>
        <v>0</v>
      </c>
      <c r="L7" s="18" t="s">
        <v>476</v>
      </c>
    </row>
    <row r="8" spans="1:12" ht="27.6" x14ac:dyDescent="0.3">
      <c r="A8" s="72"/>
      <c r="B8" s="69"/>
      <c r="C8" s="71" t="s">
        <v>34</v>
      </c>
      <c r="D8" s="54" t="s">
        <v>139</v>
      </c>
      <c r="E8" s="1" t="s">
        <v>221</v>
      </c>
      <c r="F8" s="16"/>
      <c r="G8" s="16" t="s">
        <v>223</v>
      </c>
      <c r="H8" s="55" t="s">
        <v>381</v>
      </c>
      <c r="I8" s="17">
        <v>0</v>
      </c>
      <c r="J8" s="17">
        <v>0</v>
      </c>
      <c r="K8" s="17">
        <f t="shared" si="0"/>
        <v>0</v>
      </c>
      <c r="L8" s="18"/>
    </row>
    <row r="9" spans="1:12" ht="41.4" x14ac:dyDescent="0.3">
      <c r="A9" s="72"/>
      <c r="B9" s="69"/>
      <c r="C9" s="71"/>
      <c r="D9" s="54" t="s">
        <v>140</v>
      </c>
      <c r="E9" s="1" t="s">
        <v>221</v>
      </c>
      <c r="F9" s="16"/>
      <c r="G9" s="28" t="s">
        <v>313</v>
      </c>
      <c r="H9" s="55" t="s">
        <v>381</v>
      </c>
      <c r="I9" s="17">
        <v>0</v>
      </c>
      <c r="J9" s="17">
        <v>0</v>
      </c>
      <c r="K9" s="17">
        <f t="shared" si="0"/>
        <v>0</v>
      </c>
      <c r="L9" s="18"/>
    </row>
    <row r="10" spans="1:12" ht="27.6" x14ac:dyDescent="0.3">
      <c r="A10" s="72"/>
      <c r="B10" s="69"/>
      <c r="C10" s="22" t="s">
        <v>35</v>
      </c>
      <c r="D10" s="60" t="s">
        <v>141</v>
      </c>
      <c r="E10" s="1" t="s">
        <v>221</v>
      </c>
      <c r="F10" s="16" t="s">
        <v>314</v>
      </c>
      <c r="G10" s="16" t="s">
        <v>353</v>
      </c>
      <c r="H10" s="59" t="s">
        <v>346</v>
      </c>
      <c r="I10" s="17" t="s">
        <v>380</v>
      </c>
      <c r="J10" s="17" t="s">
        <v>380</v>
      </c>
      <c r="K10" s="17">
        <f t="shared" si="0"/>
        <v>0</v>
      </c>
      <c r="L10" s="18"/>
    </row>
    <row r="11" spans="1:12" ht="27.6" x14ac:dyDescent="0.3">
      <c r="A11" s="72"/>
      <c r="B11" s="69"/>
      <c r="C11" s="22" t="s">
        <v>247</v>
      </c>
      <c r="D11" s="54" t="s">
        <v>142</v>
      </c>
      <c r="E11" s="1" t="s">
        <v>221</v>
      </c>
      <c r="F11" s="1" t="s">
        <v>298</v>
      </c>
      <c r="G11" s="1" t="s">
        <v>355</v>
      </c>
      <c r="H11" s="55" t="s">
        <v>381</v>
      </c>
      <c r="I11" s="17">
        <v>0</v>
      </c>
      <c r="J11" s="17">
        <v>0</v>
      </c>
      <c r="K11" s="17">
        <f t="shared" si="0"/>
        <v>0</v>
      </c>
      <c r="L11" s="18"/>
    </row>
    <row r="12" spans="1:12" ht="27.6" x14ac:dyDescent="0.3">
      <c r="A12" s="72"/>
      <c r="B12" s="69"/>
      <c r="C12" s="22" t="s">
        <v>36</v>
      </c>
      <c r="D12" s="60" t="s">
        <v>143</v>
      </c>
      <c r="E12" s="1" t="s">
        <v>221</v>
      </c>
      <c r="F12" s="1"/>
      <c r="G12" s="16" t="s">
        <v>354</v>
      </c>
      <c r="H12" s="59" t="s">
        <v>346</v>
      </c>
      <c r="I12" s="17" t="s">
        <v>380</v>
      </c>
      <c r="J12" s="17" t="s">
        <v>380</v>
      </c>
      <c r="K12" s="17">
        <f t="shared" si="0"/>
        <v>0</v>
      </c>
      <c r="L12" s="18"/>
    </row>
    <row r="13" spans="1:12" ht="55.2" x14ac:dyDescent="0.3">
      <c r="A13" s="72"/>
      <c r="B13" s="69" t="s">
        <v>37</v>
      </c>
      <c r="C13" s="71" t="s">
        <v>38</v>
      </c>
      <c r="D13" s="13" t="s">
        <v>144</v>
      </c>
      <c r="E13" s="32" t="s">
        <v>300</v>
      </c>
      <c r="F13" s="47"/>
      <c r="G13" s="1" t="s">
        <v>432</v>
      </c>
      <c r="H13" s="14">
        <v>20</v>
      </c>
      <c r="I13" s="17"/>
      <c r="J13" s="17"/>
      <c r="K13" s="17">
        <f t="shared" si="0"/>
        <v>0</v>
      </c>
      <c r="L13" s="18" t="s">
        <v>435</v>
      </c>
    </row>
    <row r="14" spans="1:12" ht="27.6" x14ac:dyDescent="0.3">
      <c r="A14" s="72"/>
      <c r="B14" s="69"/>
      <c r="C14" s="71"/>
      <c r="D14" s="13" t="s">
        <v>145</v>
      </c>
      <c r="E14" s="31" t="s">
        <v>299</v>
      </c>
      <c r="F14" s="48"/>
      <c r="G14" s="1" t="s">
        <v>316</v>
      </c>
      <c r="H14" s="14" t="s">
        <v>446</v>
      </c>
      <c r="I14" s="17"/>
      <c r="J14" s="17"/>
      <c r="K14" s="17">
        <f t="shared" si="0"/>
        <v>0</v>
      </c>
      <c r="L14" s="58" t="s">
        <v>437</v>
      </c>
    </row>
    <row r="15" spans="1:12" ht="41.4" x14ac:dyDescent="0.3">
      <c r="A15" s="72"/>
      <c r="B15" s="69"/>
      <c r="C15" s="71"/>
      <c r="D15" s="13" t="s">
        <v>146</v>
      </c>
      <c r="E15" s="32" t="s">
        <v>300</v>
      </c>
      <c r="F15" s="48"/>
      <c r="G15" s="1" t="s">
        <v>433</v>
      </c>
      <c r="H15" s="14" t="s">
        <v>434</v>
      </c>
      <c r="I15" s="17"/>
      <c r="J15" s="17"/>
      <c r="K15" s="17">
        <f t="shared" si="0"/>
        <v>0</v>
      </c>
      <c r="L15" s="18" t="s">
        <v>436</v>
      </c>
    </row>
    <row r="16" spans="1:12" ht="124.2" x14ac:dyDescent="0.3">
      <c r="A16" s="72"/>
      <c r="B16" s="69"/>
      <c r="C16" s="71" t="s">
        <v>39</v>
      </c>
      <c r="D16" s="60" t="s">
        <v>147</v>
      </c>
      <c r="E16" s="33" t="s">
        <v>301</v>
      </c>
      <c r="F16" s="1" t="s">
        <v>221</v>
      </c>
      <c r="G16" s="47" t="s">
        <v>317</v>
      </c>
      <c r="H16" s="59" t="s">
        <v>346</v>
      </c>
      <c r="I16" s="17"/>
      <c r="J16" s="17"/>
      <c r="K16" s="17">
        <f t="shared" si="0"/>
        <v>0</v>
      </c>
      <c r="L16" s="50" t="s">
        <v>477</v>
      </c>
    </row>
    <row r="17" spans="1:12" ht="27.6" x14ac:dyDescent="0.3">
      <c r="A17" s="72"/>
      <c r="B17" s="69"/>
      <c r="C17" s="71"/>
      <c r="D17" s="54" t="s">
        <v>148</v>
      </c>
      <c r="E17" s="1" t="s">
        <v>221</v>
      </c>
      <c r="F17" s="16"/>
      <c r="G17" s="16" t="s">
        <v>318</v>
      </c>
      <c r="H17" s="55" t="s">
        <v>381</v>
      </c>
      <c r="I17" s="17">
        <v>0</v>
      </c>
      <c r="J17" s="17">
        <v>0</v>
      </c>
      <c r="K17" s="17">
        <f t="shared" si="0"/>
        <v>0</v>
      </c>
      <c r="L17" s="18"/>
    </row>
    <row r="18" spans="1:12" ht="27.6" x14ac:dyDescent="0.3">
      <c r="A18" s="72"/>
      <c r="B18" s="69" t="s">
        <v>40</v>
      </c>
      <c r="C18" s="73" t="s">
        <v>41</v>
      </c>
      <c r="D18" s="60" t="s">
        <v>149</v>
      </c>
      <c r="E18" s="1" t="s">
        <v>221</v>
      </c>
      <c r="F18" s="16"/>
      <c r="G18" s="16" t="s">
        <v>315</v>
      </c>
      <c r="H18" s="59" t="s">
        <v>346</v>
      </c>
      <c r="I18" s="17" t="s">
        <v>380</v>
      </c>
      <c r="J18" s="17" t="s">
        <v>380</v>
      </c>
      <c r="K18" s="17">
        <f t="shared" si="0"/>
        <v>0</v>
      </c>
      <c r="L18" s="18" t="s">
        <v>319</v>
      </c>
    </row>
    <row r="19" spans="1:12" ht="41.4" x14ac:dyDescent="0.3">
      <c r="A19" s="72"/>
      <c r="B19" s="69"/>
      <c r="C19" s="74"/>
      <c r="D19" s="60" t="s">
        <v>150</v>
      </c>
      <c r="E19" s="1" t="s">
        <v>221</v>
      </c>
      <c r="F19" s="16"/>
      <c r="G19" s="16" t="s">
        <v>315</v>
      </c>
      <c r="H19" s="59" t="s">
        <v>346</v>
      </c>
      <c r="I19" s="17" t="s">
        <v>380</v>
      </c>
      <c r="J19" s="17" t="s">
        <v>380</v>
      </c>
      <c r="K19" s="17">
        <f t="shared" si="0"/>
        <v>0</v>
      </c>
      <c r="L19" s="18" t="s">
        <v>320</v>
      </c>
    </row>
    <row r="20" spans="1:12" ht="55.2" x14ac:dyDescent="0.3">
      <c r="A20" s="72"/>
      <c r="B20" s="69"/>
      <c r="C20" s="74"/>
      <c r="D20" s="60" t="s">
        <v>151</v>
      </c>
      <c r="E20" s="1" t="s">
        <v>221</v>
      </c>
      <c r="F20" s="16"/>
      <c r="G20" s="16" t="s">
        <v>315</v>
      </c>
      <c r="H20" s="59" t="s">
        <v>346</v>
      </c>
      <c r="I20" s="17" t="s">
        <v>380</v>
      </c>
      <c r="J20" s="17" t="s">
        <v>380</v>
      </c>
      <c r="K20" s="17">
        <f t="shared" si="0"/>
        <v>0</v>
      </c>
      <c r="L20" s="18" t="s">
        <v>321</v>
      </c>
    </row>
    <row r="21" spans="1:12" ht="41.4" x14ac:dyDescent="0.3">
      <c r="A21" s="72"/>
      <c r="B21" s="69"/>
      <c r="C21" s="75"/>
      <c r="D21" s="13" t="s">
        <v>152</v>
      </c>
      <c r="E21" s="1" t="s">
        <v>221</v>
      </c>
      <c r="F21" s="1" t="s">
        <v>302</v>
      </c>
      <c r="G21" s="1" t="s">
        <v>356</v>
      </c>
      <c r="H21" s="14" t="s">
        <v>347</v>
      </c>
      <c r="I21" s="17"/>
      <c r="J21" s="17"/>
      <c r="K21" s="17">
        <f t="shared" si="0"/>
        <v>0</v>
      </c>
      <c r="L21" s="18" t="s">
        <v>322</v>
      </c>
    </row>
    <row r="22" spans="1:12" ht="41.4" x14ac:dyDescent="0.3">
      <c r="A22" s="72"/>
      <c r="B22" s="69"/>
      <c r="C22" s="71" t="s">
        <v>42</v>
      </c>
      <c r="D22" s="13" t="s">
        <v>153</v>
      </c>
      <c r="E22" s="1" t="s">
        <v>221</v>
      </c>
      <c r="F22" s="1" t="s">
        <v>303</v>
      </c>
      <c r="G22" s="1" t="s">
        <v>357</v>
      </c>
      <c r="H22" s="14" t="s">
        <v>347</v>
      </c>
      <c r="I22" s="17"/>
      <c r="J22" s="17"/>
      <c r="K22" s="17">
        <f t="shared" si="0"/>
        <v>0</v>
      </c>
      <c r="L22" s="18" t="s">
        <v>322</v>
      </c>
    </row>
    <row r="23" spans="1:12" ht="27.6" x14ac:dyDescent="0.3">
      <c r="A23" s="72"/>
      <c r="B23" s="69"/>
      <c r="C23" s="71"/>
      <c r="D23" s="13" t="s">
        <v>154</v>
      </c>
      <c r="E23" s="1" t="s">
        <v>221</v>
      </c>
      <c r="F23" s="16"/>
      <c r="G23" s="16" t="s">
        <v>315</v>
      </c>
      <c r="H23" s="14" t="s">
        <v>347</v>
      </c>
      <c r="I23" s="17"/>
      <c r="J23" s="17"/>
      <c r="K23" s="17">
        <f t="shared" si="0"/>
        <v>0</v>
      </c>
      <c r="L23" s="18" t="s">
        <v>358</v>
      </c>
    </row>
    <row r="24" spans="1:12" ht="41.4" x14ac:dyDescent="0.3">
      <c r="A24" s="72"/>
      <c r="B24" s="69" t="s">
        <v>43</v>
      </c>
      <c r="C24" s="71" t="s">
        <v>44</v>
      </c>
      <c r="D24" s="54" t="s">
        <v>155</v>
      </c>
      <c r="E24" s="1" t="s">
        <v>221</v>
      </c>
      <c r="F24" s="16" t="s">
        <v>256</v>
      </c>
      <c r="G24" s="1" t="s">
        <v>267</v>
      </c>
      <c r="H24" s="55" t="s">
        <v>381</v>
      </c>
      <c r="I24" s="17">
        <v>0</v>
      </c>
      <c r="J24" s="17">
        <v>0</v>
      </c>
      <c r="K24" s="17">
        <f t="shared" si="0"/>
        <v>0</v>
      </c>
      <c r="L24" s="18" t="s">
        <v>359</v>
      </c>
    </row>
    <row r="25" spans="1:12" ht="27.6" x14ac:dyDescent="0.3">
      <c r="A25" s="72"/>
      <c r="B25" s="69"/>
      <c r="C25" s="71"/>
      <c r="D25" s="13" t="s">
        <v>156</v>
      </c>
      <c r="E25" s="1" t="s">
        <v>304</v>
      </c>
      <c r="F25" s="1"/>
      <c r="G25" s="1" t="s">
        <v>323</v>
      </c>
      <c r="H25" s="14" t="s">
        <v>446</v>
      </c>
      <c r="I25" s="17"/>
      <c r="J25" s="17"/>
      <c r="K25" s="17">
        <f t="shared" si="0"/>
        <v>0</v>
      </c>
      <c r="L25" s="18"/>
    </row>
    <row r="26" spans="1:12" ht="27.6" x14ac:dyDescent="0.3">
      <c r="A26" s="72"/>
      <c r="B26" s="69"/>
      <c r="C26" s="71" t="s">
        <v>45</v>
      </c>
      <c r="D26" s="13" t="s">
        <v>157</v>
      </c>
      <c r="E26" s="32" t="s">
        <v>305</v>
      </c>
      <c r="F26" s="44" t="s">
        <v>428</v>
      </c>
      <c r="G26" s="45" t="s">
        <v>430</v>
      </c>
      <c r="H26" s="14" t="s">
        <v>431</v>
      </c>
      <c r="I26" s="46">
        <v>100</v>
      </c>
      <c r="J26" s="46">
        <v>200</v>
      </c>
      <c r="K26" s="17">
        <f t="shared" si="0"/>
        <v>300</v>
      </c>
      <c r="L26" s="18" t="s">
        <v>424</v>
      </c>
    </row>
    <row r="27" spans="1:12" ht="55.2" x14ac:dyDescent="0.3">
      <c r="A27" s="72"/>
      <c r="B27" s="69"/>
      <c r="C27" s="71"/>
      <c r="D27" s="13" t="s">
        <v>426</v>
      </c>
      <c r="E27" s="32" t="s">
        <v>305</v>
      </c>
      <c r="F27" s="44" t="s">
        <v>429</v>
      </c>
      <c r="G27" s="14" t="s">
        <v>324</v>
      </c>
      <c r="H27" s="14">
        <v>25</v>
      </c>
      <c r="I27" s="46">
        <v>2000</v>
      </c>
      <c r="J27" s="46">
        <v>3000</v>
      </c>
      <c r="K27" s="17">
        <f t="shared" si="0"/>
        <v>5000</v>
      </c>
      <c r="L27" s="43" t="s">
        <v>425</v>
      </c>
    </row>
    <row r="28" spans="1:12" ht="41.4" x14ac:dyDescent="0.3">
      <c r="A28" s="72"/>
      <c r="B28" s="69"/>
      <c r="C28" s="71"/>
      <c r="D28" s="13" t="s">
        <v>158</v>
      </c>
      <c r="E28" s="32" t="s">
        <v>305</v>
      </c>
      <c r="F28" s="16"/>
      <c r="G28" s="16" t="s">
        <v>360</v>
      </c>
      <c r="H28" s="14" t="s">
        <v>347</v>
      </c>
      <c r="I28" s="17"/>
      <c r="J28" s="17"/>
      <c r="K28" s="17">
        <f t="shared" si="0"/>
        <v>0</v>
      </c>
      <c r="L28" s="18" t="s">
        <v>427</v>
      </c>
    </row>
    <row r="29" spans="1:12" ht="27.6" x14ac:dyDescent="0.3">
      <c r="A29" s="72"/>
      <c r="B29" s="69"/>
      <c r="C29" s="71"/>
      <c r="D29" s="13" t="s">
        <v>159</v>
      </c>
      <c r="E29" s="31" t="s">
        <v>299</v>
      </c>
      <c r="F29" s="1"/>
      <c r="G29" s="14" t="s">
        <v>324</v>
      </c>
      <c r="H29" s="14" t="s">
        <v>446</v>
      </c>
      <c r="I29" s="17"/>
      <c r="J29" s="17"/>
      <c r="K29" s="17">
        <f t="shared" si="0"/>
        <v>0</v>
      </c>
      <c r="L29" s="18"/>
    </row>
    <row r="30" spans="1:12" ht="41.4" x14ac:dyDescent="0.3">
      <c r="A30" s="72"/>
      <c r="B30" s="69"/>
      <c r="C30" s="71"/>
      <c r="D30" s="13" t="s">
        <v>160</v>
      </c>
      <c r="E30" s="31" t="s">
        <v>299</v>
      </c>
      <c r="F30" s="1"/>
      <c r="G30" s="14" t="s">
        <v>324</v>
      </c>
      <c r="H30" s="14" t="s">
        <v>446</v>
      </c>
      <c r="I30" s="17"/>
      <c r="J30" s="17"/>
      <c r="K30" s="17">
        <f t="shared" si="0"/>
        <v>0</v>
      </c>
      <c r="L30" s="18"/>
    </row>
    <row r="31" spans="1:12" ht="41.4" x14ac:dyDescent="0.3">
      <c r="A31" s="72"/>
      <c r="B31" s="69"/>
      <c r="C31" s="71"/>
      <c r="D31" s="13" t="s">
        <v>161</v>
      </c>
      <c r="E31" s="31" t="s">
        <v>299</v>
      </c>
      <c r="F31" s="1"/>
      <c r="G31" s="14" t="s">
        <v>324</v>
      </c>
      <c r="H31" s="14" t="s">
        <v>446</v>
      </c>
      <c r="I31" s="17"/>
      <c r="J31" s="17"/>
      <c r="K31" s="17">
        <f t="shared" si="0"/>
        <v>0</v>
      </c>
      <c r="L31" s="18"/>
    </row>
    <row r="32" spans="1:12" ht="41.4" x14ac:dyDescent="0.3">
      <c r="A32" s="72"/>
      <c r="B32" s="69"/>
      <c r="C32" s="71"/>
      <c r="D32" s="13" t="s">
        <v>162</v>
      </c>
      <c r="E32" s="34" t="s">
        <v>306</v>
      </c>
      <c r="F32" s="1" t="s">
        <v>221</v>
      </c>
      <c r="G32" s="1" t="s">
        <v>325</v>
      </c>
      <c r="H32" s="14">
        <v>1</v>
      </c>
      <c r="I32" s="17">
        <v>200</v>
      </c>
      <c r="J32" s="17"/>
      <c r="K32" s="17">
        <f t="shared" si="0"/>
        <v>200</v>
      </c>
      <c r="L32" s="18" t="s">
        <v>390</v>
      </c>
    </row>
    <row r="33" spans="1:12" ht="27.6" x14ac:dyDescent="0.3">
      <c r="A33" s="72"/>
      <c r="B33" s="69"/>
      <c r="C33" s="71"/>
      <c r="D33" s="13" t="s">
        <v>163</v>
      </c>
      <c r="E33" s="31" t="s">
        <v>299</v>
      </c>
      <c r="F33" s="1" t="s">
        <v>307</v>
      </c>
      <c r="G33" s="14" t="s">
        <v>324</v>
      </c>
      <c r="H33" s="14" t="s">
        <v>446</v>
      </c>
      <c r="I33" s="17"/>
      <c r="J33" s="17"/>
      <c r="K33" s="17">
        <f t="shared" si="0"/>
        <v>0</v>
      </c>
      <c r="L33" s="18"/>
    </row>
    <row r="34" spans="1:12" ht="27.6" x14ac:dyDescent="0.3">
      <c r="A34" s="72"/>
      <c r="B34" s="69"/>
      <c r="C34" s="71" t="s">
        <v>46</v>
      </c>
      <c r="D34" s="13" t="s">
        <v>218</v>
      </c>
      <c r="E34" s="1" t="s">
        <v>221</v>
      </c>
      <c r="F34" s="1" t="s">
        <v>308</v>
      </c>
      <c r="G34" s="16" t="s">
        <v>354</v>
      </c>
      <c r="H34" s="14" t="s">
        <v>347</v>
      </c>
      <c r="I34" s="17"/>
      <c r="J34" s="17"/>
      <c r="K34" s="17">
        <f t="shared" si="0"/>
        <v>0</v>
      </c>
      <c r="L34" s="18"/>
    </row>
    <row r="35" spans="1:12" ht="27.6" x14ac:dyDescent="0.3">
      <c r="A35" s="72"/>
      <c r="B35" s="69"/>
      <c r="C35" s="71"/>
      <c r="D35" s="13" t="s">
        <v>164</v>
      </c>
      <c r="E35" s="31" t="s">
        <v>299</v>
      </c>
      <c r="F35" s="1"/>
      <c r="G35" s="16" t="s">
        <v>354</v>
      </c>
      <c r="H35" s="14" t="s">
        <v>347</v>
      </c>
      <c r="I35" s="17"/>
      <c r="J35" s="17"/>
      <c r="K35" s="17">
        <f t="shared" si="0"/>
        <v>0</v>
      </c>
      <c r="L35" s="18"/>
    </row>
    <row r="36" spans="1:12" ht="27.6" x14ac:dyDescent="0.3">
      <c r="A36" s="72"/>
      <c r="B36" s="69"/>
      <c r="C36" s="71"/>
      <c r="D36" s="13" t="s">
        <v>165</v>
      </c>
      <c r="E36" s="31" t="s">
        <v>299</v>
      </c>
      <c r="F36" s="1" t="s">
        <v>309</v>
      </c>
      <c r="G36" s="16" t="s">
        <v>354</v>
      </c>
      <c r="H36" s="14" t="s">
        <v>347</v>
      </c>
      <c r="I36" s="17"/>
      <c r="J36" s="17"/>
      <c r="K36" s="17">
        <f t="shared" si="0"/>
        <v>0</v>
      </c>
      <c r="L36" s="18"/>
    </row>
    <row r="37" spans="1:12" ht="69" x14ac:dyDescent="0.3">
      <c r="A37" s="72"/>
      <c r="B37" s="69"/>
      <c r="C37" s="71"/>
      <c r="D37" s="13" t="s">
        <v>166</v>
      </c>
      <c r="E37" s="34" t="s">
        <v>306</v>
      </c>
      <c r="F37" s="1" t="s">
        <v>391</v>
      </c>
      <c r="G37" s="16" t="s">
        <v>294</v>
      </c>
      <c r="H37" s="14">
        <v>1</v>
      </c>
      <c r="I37" s="17">
        <v>600</v>
      </c>
      <c r="J37" s="17"/>
      <c r="K37" s="17">
        <f t="shared" si="0"/>
        <v>600</v>
      </c>
      <c r="L37" s="18" t="s">
        <v>392</v>
      </c>
    </row>
    <row r="38" spans="1:12" ht="41.4" x14ac:dyDescent="0.3">
      <c r="A38" s="72"/>
      <c r="B38" s="69"/>
      <c r="C38" s="71"/>
      <c r="D38" s="13" t="s">
        <v>394</v>
      </c>
      <c r="E38" s="34" t="s">
        <v>306</v>
      </c>
      <c r="F38" s="1" t="s">
        <v>284</v>
      </c>
      <c r="G38" s="16" t="s">
        <v>294</v>
      </c>
      <c r="H38" s="14">
        <v>1</v>
      </c>
      <c r="I38" s="17">
        <v>50</v>
      </c>
      <c r="J38" s="17"/>
      <c r="K38" s="17">
        <f t="shared" si="0"/>
        <v>50</v>
      </c>
      <c r="L38" s="18" t="s">
        <v>393</v>
      </c>
    </row>
    <row r="39" spans="1:12" x14ac:dyDescent="0.3">
      <c r="E39" s="19"/>
      <c r="F39" s="19"/>
      <c r="G39" s="19"/>
      <c r="H39" s="19"/>
      <c r="I39" s="19"/>
      <c r="J39" s="19"/>
      <c r="K39" s="19"/>
      <c r="L39" s="19"/>
    </row>
    <row r="40" spans="1:12" x14ac:dyDescent="0.3">
      <c r="E40" s="19"/>
      <c r="F40" s="19"/>
      <c r="G40" s="19"/>
      <c r="H40" s="19"/>
      <c r="I40" s="19"/>
      <c r="J40" s="19"/>
      <c r="K40" s="19"/>
      <c r="L40" s="19"/>
    </row>
    <row r="41" spans="1:12" x14ac:dyDescent="0.3">
      <c r="E41" s="19"/>
      <c r="F41" s="19"/>
      <c r="G41" s="19"/>
      <c r="H41" s="19"/>
      <c r="I41" s="19"/>
      <c r="J41" s="19"/>
      <c r="K41" s="19"/>
      <c r="L41" s="19"/>
    </row>
    <row r="42" spans="1:12" x14ac:dyDescent="0.3">
      <c r="E42" s="19"/>
      <c r="F42" s="19"/>
      <c r="G42" s="19"/>
      <c r="H42" s="19"/>
      <c r="I42" s="19"/>
      <c r="J42" s="19"/>
      <c r="K42" s="19"/>
      <c r="L42" s="19"/>
    </row>
    <row r="43" spans="1:12" x14ac:dyDescent="0.3">
      <c r="E43" s="19"/>
      <c r="F43" s="19"/>
      <c r="G43" s="19"/>
      <c r="H43" s="19"/>
      <c r="I43" s="19"/>
      <c r="J43" s="19"/>
      <c r="K43" s="19"/>
      <c r="L43" s="19"/>
    </row>
    <row r="44" spans="1:12" x14ac:dyDescent="0.3">
      <c r="E44" s="19"/>
      <c r="F44" s="19"/>
      <c r="G44" s="19"/>
      <c r="H44" s="19"/>
      <c r="I44" s="19"/>
      <c r="J44" s="19"/>
      <c r="K44" s="19"/>
      <c r="L44" s="19"/>
    </row>
    <row r="45" spans="1:12" x14ac:dyDescent="0.3">
      <c r="E45" s="19"/>
      <c r="F45" s="19"/>
      <c r="G45" s="19"/>
      <c r="H45" s="19"/>
      <c r="I45" s="19"/>
      <c r="J45" s="19"/>
      <c r="K45" s="19"/>
      <c r="L45" s="19"/>
    </row>
    <row r="46" spans="1:12" x14ac:dyDescent="0.3">
      <c r="E46" s="19"/>
      <c r="F46" s="19"/>
      <c r="G46" s="19"/>
      <c r="H46" s="19"/>
      <c r="I46" s="19"/>
      <c r="J46" s="19"/>
      <c r="K46" s="19"/>
      <c r="L46" s="19"/>
    </row>
    <row r="47" spans="1:12" x14ac:dyDescent="0.3">
      <c r="E47" s="19"/>
      <c r="F47" s="19"/>
      <c r="G47" s="19"/>
      <c r="H47" s="19"/>
      <c r="I47" s="19"/>
      <c r="J47" s="19"/>
      <c r="K47" s="19"/>
      <c r="L47" s="19"/>
    </row>
    <row r="48" spans="1:12" x14ac:dyDescent="0.3">
      <c r="E48" s="19"/>
      <c r="F48" s="19"/>
      <c r="G48" s="19"/>
      <c r="H48" s="19"/>
      <c r="I48" s="19"/>
      <c r="J48" s="19"/>
      <c r="K48" s="19"/>
      <c r="L48" s="19"/>
    </row>
    <row r="49" s="19" customFormat="1" x14ac:dyDescent="0.3"/>
    <row r="50" s="19" customFormat="1" x14ac:dyDescent="0.3"/>
    <row r="51" s="19" customFormat="1" x14ac:dyDescent="0.3"/>
    <row r="52" s="19" customFormat="1" x14ac:dyDescent="0.3"/>
    <row r="53" s="19" customFormat="1" x14ac:dyDescent="0.3"/>
    <row r="54" s="19" customFormat="1" x14ac:dyDescent="0.3"/>
    <row r="55" s="19" customFormat="1" x14ac:dyDescent="0.3"/>
    <row r="56" s="19" customFormat="1" x14ac:dyDescent="0.3"/>
    <row r="57" s="19" customFormat="1" x14ac:dyDescent="0.3"/>
    <row r="58" s="19" customFormat="1" x14ac:dyDescent="0.3"/>
    <row r="59" s="19" customFormat="1" x14ac:dyDescent="0.3"/>
    <row r="60" s="19" customFormat="1" x14ac:dyDescent="0.3"/>
    <row r="61" s="19" customFormat="1" x14ac:dyDescent="0.3"/>
    <row r="62" s="19" customFormat="1" x14ac:dyDescent="0.3"/>
    <row r="63" s="19" customFormat="1" x14ac:dyDescent="0.3"/>
    <row r="64" s="19" customFormat="1" x14ac:dyDescent="0.3"/>
    <row r="65" s="19" customFormat="1" x14ac:dyDescent="0.3"/>
    <row r="66" s="19" customFormat="1" x14ac:dyDescent="0.3"/>
  </sheetData>
  <mergeCells count="15">
    <mergeCell ref="B24:B38"/>
    <mergeCell ref="C24:C25"/>
    <mergeCell ref="C26:C33"/>
    <mergeCell ref="C34:C38"/>
    <mergeCell ref="A2:A38"/>
    <mergeCell ref="B2:B12"/>
    <mergeCell ref="C2:C3"/>
    <mergeCell ref="C4:C7"/>
    <mergeCell ref="C8:C9"/>
    <mergeCell ref="B13:B17"/>
    <mergeCell ref="C13:C15"/>
    <mergeCell ref="C16:C17"/>
    <mergeCell ref="B18:B23"/>
    <mergeCell ref="C22:C23"/>
    <mergeCell ref="C18:C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5161D-E609-4E34-B21D-0810C539B445}">
  <sheetPr>
    <tabColor rgb="FFFF0000"/>
  </sheetPr>
  <dimension ref="A1:L30"/>
  <sheetViews>
    <sheetView zoomScale="70" zoomScaleNormal="70" workbookViewId="0">
      <selection activeCell="D1" sqref="D1"/>
    </sheetView>
  </sheetViews>
  <sheetFormatPr defaultColWidth="9.109375" defaultRowHeight="13.8" x14ac:dyDescent="0.3"/>
  <cols>
    <col min="1" max="1" width="9.109375" style="19"/>
    <col min="2" max="2" width="19.44140625" style="19" customWidth="1"/>
    <col min="3" max="3" width="29.109375" style="19" customWidth="1"/>
    <col min="4" max="4" width="47.6640625" style="19" customWidth="1"/>
    <col min="5" max="6" width="19.88671875" style="24" customWidth="1"/>
    <col min="7" max="7" width="19.88671875" style="25" customWidth="1"/>
    <col min="8" max="8" width="20.44140625" style="25" customWidth="1"/>
    <col min="9" max="11" width="18" style="24" customWidth="1"/>
    <col min="12" max="12" width="52.109375" style="12" customWidth="1"/>
    <col min="13" max="16384" width="9.109375" style="19"/>
  </cols>
  <sheetData>
    <row r="1" spans="1:12" s="12" customFormat="1" ht="69" x14ac:dyDescent="0.3">
      <c r="A1" s="10" t="s">
        <v>71</v>
      </c>
      <c r="B1" s="10" t="s">
        <v>72</v>
      </c>
      <c r="C1" s="10" t="s">
        <v>70</v>
      </c>
      <c r="D1" s="11" t="s">
        <v>73</v>
      </c>
      <c r="E1" s="10" t="s">
        <v>242</v>
      </c>
      <c r="F1" s="10" t="s">
        <v>239</v>
      </c>
      <c r="G1" s="10" t="s">
        <v>243</v>
      </c>
      <c r="H1" s="10" t="s">
        <v>383</v>
      </c>
      <c r="I1" s="10" t="s">
        <v>211</v>
      </c>
      <c r="J1" s="10" t="s">
        <v>212</v>
      </c>
      <c r="K1" s="66" t="s">
        <v>487</v>
      </c>
      <c r="L1" s="10" t="s">
        <v>244</v>
      </c>
    </row>
    <row r="2" spans="1:12" ht="55.2" x14ac:dyDescent="0.3">
      <c r="A2" s="76" t="s">
        <v>248</v>
      </c>
      <c r="B2" s="69" t="s">
        <v>47</v>
      </c>
      <c r="C2" s="71" t="s">
        <v>48</v>
      </c>
      <c r="D2" s="54" t="s">
        <v>448</v>
      </c>
      <c r="E2" s="6" t="s">
        <v>232</v>
      </c>
      <c r="F2" s="27" t="s">
        <v>397</v>
      </c>
      <c r="G2" s="27" t="s">
        <v>338</v>
      </c>
      <c r="H2" s="56" t="s">
        <v>381</v>
      </c>
      <c r="I2" s="17">
        <v>0</v>
      </c>
      <c r="J2" s="17">
        <v>0</v>
      </c>
      <c r="K2" s="17">
        <f t="shared" ref="K2:K30" si="0">SUM(I2:J2)</f>
        <v>0</v>
      </c>
      <c r="L2" s="37" t="s">
        <v>404</v>
      </c>
    </row>
    <row r="3" spans="1:12" ht="41.4" x14ac:dyDescent="0.3">
      <c r="A3" s="76"/>
      <c r="B3" s="69"/>
      <c r="C3" s="71"/>
      <c r="D3" s="54" t="s">
        <v>449</v>
      </c>
      <c r="E3" s="6" t="s">
        <v>232</v>
      </c>
      <c r="F3" s="27" t="s">
        <v>326</v>
      </c>
      <c r="G3" s="27" t="s">
        <v>294</v>
      </c>
      <c r="H3" s="56" t="s">
        <v>381</v>
      </c>
      <c r="I3" s="17">
        <v>0</v>
      </c>
      <c r="J3" s="17">
        <v>0</v>
      </c>
      <c r="K3" s="17">
        <f t="shared" si="0"/>
        <v>0</v>
      </c>
      <c r="L3" s="37" t="s">
        <v>404</v>
      </c>
    </row>
    <row r="4" spans="1:12" ht="55.2" x14ac:dyDescent="0.3">
      <c r="A4" s="76"/>
      <c r="B4" s="69"/>
      <c r="C4" s="71"/>
      <c r="D4" s="60" t="s">
        <v>167</v>
      </c>
      <c r="E4" s="27" t="s">
        <v>221</v>
      </c>
      <c r="F4" s="16"/>
      <c r="G4" s="16" t="s">
        <v>339</v>
      </c>
      <c r="H4" s="61" t="s">
        <v>346</v>
      </c>
      <c r="I4" s="17" t="s">
        <v>380</v>
      </c>
      <c r="J4" s="17" t="s">
        <v>380</v>
      </c>
      <c r="K4" s="17">
        <f t="shared" si="0"/>
        <v>0</v>
      </c>
      <c r="L4" s="18" t="s">
        <v>405</v>
      </c>
    </row>
    <row r="5" spans="1:12" ht="27.6" x14ac:dyDescent="0.3">
      <c r="A5" s="76"/>
      <c r="B5" s="69"/>
      <c r="C5" s="71" t="s">
        <v>49</v>
      </c>
      <c r="D5" s="13" t="s">
        <v>219</v>
      </c>
      <c r="E5" s="3" t="s">
        <v>327</v>
      </c>
      <c r="F5" s="27" t="s">
        <v>328</v>
      </c>
      <c r="G5" s="27" t="s">
        <v>341</v>
      </c>
      <c r="H5" s="48">
        <v>100</v>
      </c>
      <c r="I5" s="17">
        <v>1500</v>
      </c>
      <c r="J5" s="17">
        <v>5000</v>
      </c>
      <c r="K5" s="17">
        <f t="shared" si="0"/>
        <v>6500</v>
      </c>
      <c r="L5" s="18"/>
    </row>
    <row r="6" spans="1:12" ht="27.6" x14ac:dyDescent="0.3">
      <c r="A6" s="76"/>
      <c r="B6" s="69"/>
      <c r="C6" s="71"/>
      <c r="D6" s="60" t="s">
        <v>168</v>
      </c>
      <c r="E6" s="16" t="s">
        <v>221</v>
      </c>
      <c r="F6" s="16"/>
      <c r="G6" s="16" t="s">
        <v>361</v>
      </c>
      <c r="H6" s="61" t="s">
        <v>346</v>
      </c>
      <c r="I6" s="17"/>
      <c r="J6" s="17"/>
      <c r="K6" s="17">
        <f t="shared" si="0"/>
        <v>0</v>
      </c>
      <c r="L6" s="18"/>
    </row>
    <row r="7" spans="1:12" ht="27.6" x14ac:dyDescent="0.3">
      <c r="A7" s="76"/>
      <c r="B7" s="69"/>
      <c r="C7" s="71"/>
      <c r="D7" s="60" t="s">
        <v>169</v>
      </c>
      <c r="E7" s="27" t="s">
        <v>221</v>
      </c>
      <c r="F7" s="27"/>
      <c r="G7" s="27" t="s">
        <v>340</v>
      </c>
      <c r="H7" s="61">
        <v>2</v>
      </c>
      <c r="I7" s="17"/>
      <c r="J7" s="17"/>
      <c r="K7" s="17">
        <f t="shared" si="0"/>
        <v>0</v>
      </c>
      <c r="L7" s="18" t="s">
        <v>457</v>
      </c>
    </row>
    <row r="8" spans="1:12" ht="27.6" x14ac:dyDescent="0.3">
      <c r="A8" s="76"/>
      <c r="B8" s="69"/>
      <c r="C8" s="71"/>
      <c r="D8" s="38" t="s">
        <v>75</v>
      </c>
      <c r="E8" s="2" t="s">
        <v>227</v>
      </c>
      <c r="F8" s="27"/>
      <c r="G8" s="27" t="s">
        <v>341</v>
      </c>
      <c r="H8" s="48">
        <v>100</v>
      </c>
      <c r="I8" s="17"/>
      <c r="J8" s="17"/>
      <c r="K8" s="17">
        <f t="shared" si="0"/>
        <v>0</v>
      </c>
      <c r="L8" s="18" t="s">
        <v>458</v>
      </c>
    </row>
    <row r="9" spans="1:12" ht="27.6" x14ac:dyDescent="0.3">
      <c r="A9" s="76"/>
      <c r="B9" s="69"/>
      <c r="C9" s="71"/>
      <c r="D9" s="13" t="s">
        <v>170</v>
      </c>
      <c r="E9" s="7" t="s">
        <v>233</v>
      </c>
      <c r="F9" s="27"/>
      <c r="G9" s="27" t="s">
        <v>341</v>
      </c>
      <c r="H9" s="48">
        <v>58</v>
      </c>
      <c r="I9" s="17"/>
      <c r="J9" s="17"/>
      <c r="K9" s="17">
        <f t="shared" si="0"/>
        <v>0</v>
      </c>
      <c r="L9" s="18"/>
    </row>
    <row r="10" spans="1:12" ht="41.4" x14ac:dyDescent="0.3">
      <c r="A10" s="76"/>
      <c r="B10" s="69"/>
      <c r="C10" s="71"/>
      <c r="D10" s="13" t="s">
        <v>216</v>
      </c>
      <c r="E10" s="6" t="s">
        <v>232</v>
      </c>
      <c r="F10" s="27" t="s">
        <v>407</v>
      </c>
      <c r="G10" s="27" t="s">
        <v>341</v>
      </c>
      <c r="H10" s="48">
        <v>200</v>
      </c>
      <c r="I10" s="17">
        <v>0</v>
      </c>
      <c r="J10" s="17">
        <v>30000</v>
      </c>
      <c r="K10" s="17">
        <f t="shared" si="0"/>
        <v>30000</v>
      </c>
      <c r="L10" s="18" t="s">
        <v>406</v>
      </c>
    </row>
    <row r="11" spans="1:12" ht="96.6" x14ac:dyDescent="0.3">
      <c r="A11" s="76"/>
      <c r="B11" s="69"/>
      <c r="C11" s="71"/>
      <c r="D11" s="13" t="s">
        <v>411</v>
      </c>
      <c r="E11" s="6" t="s">
        <v>232</v>
      </c>
      <c r="F11" s="27" t="s">
        <v>409</v>
      </c>
      <c r="G11" s="27" t="s">
        <v>408</v>
      </c>
      <c r="H11" s="48"/>
      <c r="I11" s="17">
        <v>0</v>
      </c>
      <c r="J11" s="17">
        <v>1000</v>
      </c>
      <c r="K11" s="17">
        <f t="shared" si="0"/>
        <v>1000</v>
      </c>
      <c r="L11" s="18" t="s">
        <v>410</v>
      </c>
    </row>
    <row r="12" spans="1:12" ht="41.4" x14ac:dyDescent="0.3">
      <c r="A12" s="76"/>
      <c r="B12" s="69"/>
      <c r="C12" s="71"/>
      <c r="D12" s="60" t="s">
        <v>171</v>
      </c>
      <c r="E12" s="3" t="s">
        <v>327</v>
      </c>
      <c r="F12" s="16"/>
      <c r="G12" s="16"/>
      <c r="H12" s="61" t="s">
        <v>346</v>
      </c>
      <c r="I12" s="17" t="s">
        <v>380</v>
      </c>
      <c r="J12" s="17" t="s">
        <v>380</v>
      </c>
      <c r="K12" s="17">
        <f t="shared" si="0"/>
        <v>0</v>
      </c>
      <c r="L12" s="18"/>
    </row>
    <row r="13" spans="1:12" ht="41.4" x14ac:dyDescent="0.3">
      <c r="A13" s="76"/>
      <c r="B13" s="69"/>
      <c r="C13" s="71"/>
      <c r="D13" s="60" t="s">
        <v>172</v>
      </c>
      <c r="E13" s="3" t="s">
        <v>327</v>
      </c>
      <c r="F13" s="16"/>
      <c r="G13" s="16"/>
      <c r="H13" s="61" t="s">
        <v>346</v>
      </c>
      <c r="I13" s="17" t="s">
        <v>380</v>
      </c>
      <c r="J13" s="17" t="s">
        <v>380</v>
      </c>
      <c r="K13" s="17">
        <f t="shared" si="0"/>
        <v>0</v>
      </c>
      <c r="L13" s="18" t="s">
        <v>398</v>
      </c>
    </row>
    <row r="14" spans="1:12" ht="186" customHeight="1" x14ac:dyDescent="0.3">
      <c r="A14" s="76"/>
      <c r="B14" s="69"/>
      <c r="C14" s="71"/>
      <c r="D14" s="13" t="s">
        <v>173</v>
      </c>
      <c r="E14" s="3" t="s">
        <v>327</v>
      </c>
      <c r="F14" s="27"/>
      <c r="G14" s="27" t="s">
        <v>263</v>
      </c>
      <c r="H14" s="48">
        <v>180</v>
      </c>
      <c r="I14" s="17">
        <v>69032.7</v>
      </c>
      <c r="J14" s="17">
        <v>1311621.29</v>
      </c>
      <c r="K14" s="17">
        <f t="shared" si="0"/>
        <v>1380653.99</v>
      </c>
      <c r="L14" s="18" t="s">
        <v>400</v>
      </c>
    </row>
    <row r="15" spans="1:12" ht="27.6" x14ac:dyDescent="0.3">
      <c r="A15" s="76"/>
      <c r="B15" s="69"/>
      <c r="C15" s="71"/>
      <c r="D15" s="54" t="s">
        <v>174</v>
      </c>
      <c r="E15" s="27" t="s">
        <v>221</v>
      </c>
      <c r="F15" s="27" t="s">
        <v>279</v>
      </c>
      <c r="G15" s="27" t="s">
        <v>343</v>
      </c>
      <c r="H15" s="56" t="s">
        <v>381</v>
      </c>
      <c r="I15" s="17">
        <v>0</v>
      </c>
      <c r="J15" s="17">
        <v>0</v>
      </c>
      <c r="K15" s="17">
        <f t="shared" si="0"/>
        <v>0</v>
      </c>
      <c r="L15" s="37" t="s">
        <v>482</v>
      </c>
    </row>
    <row r="16" spans="1:12" ht="27.6" x14ac:dyDescent="0.3">
      <c r="A16" s="76"/>
      <c r="B16" s="69"/>
      <c r="C16" s="71"/>
      <c r="D16" s="13" t="s">
        <v>175</v>
      </c>
      <c r="E16" s="3" t="s">
        <v>327</v>
      </c>
      <c r="F16" s="27"/>
      <c r="G16" s="27" t="s">
        <v>341</v>
      </c>
      <c r="H16" s="48">
        <v>300</v>
      </c>
      <c r="I16" s="17">
        <v>29000</v>
      </c>
      <c r="J16" s="17">
        <v>5300</v>
      </c>
      <c r="K16" s="17">
        <f t="shared" si="0"/>
        <v>34300</v>
      </c>
      <c r="L16" s="18"/>
    </row>
    <row r="17" spans="1:12" ht="27.6" x14ac:dyDescent="0.3">
      <c r="A17" s="76"/>
      <c r="B17" s="69"/>
      <c r="C17" s="71" t="s">
        <v>50</v>
      </c>
      <c r="D17" s="54" t="s">
        <v>176</v>
      </c>
      <c r="E17" s="27" t="s">
        <v>221</v>
      </c>
      <c r="F17" s="27" t="s">
        <v>279</v>
      </c>
      <c r="G17" s="27" t="s">
        <v>344</v>
      </c>
      <c r="H17" s="56" t="s">
        <v>381</v>
      </c>
      <c r="I17" s="17">
        <v>0</v>
      </c>
      <c r="J17" s="17">
        <v>0</v>
      </c>
      <c r="K17" s="17">
        <f t="shared" si="0"/>
        <v>0</v>
      </c>
      <c r="L17" s="37" t="s">
        <v>482</v>
      </c>
    </row>
    <row r="18" spans="1:12" ht="27.6" x14ac:dyDescent="0.3">
      <c r="A18" s="76"/>
      <c r="B18" s="69"/>
      <c r="C18" s="71"/>
      <c r="D18" s="54" t="s">
        <v>177</v>
      </c>
      <c r="E18" s="27" t="s">
        <v>221</v>
      </c>
      <c r="F18" s="27" t="s">
        <v>279</v>
      </c>
      <c r="G18" s="27" t="s">
        <v>344</v>
      </c>
      <c r="H18" s="56" t="s">
        <v>381</v>
      </c>
      <c r="I18" s="17">
        <v>0</v>
      </c>
      <c r="J18" s="17">
        <v>0</v>
      </c>
      <c r="K18" s="17">
        <f t="shared" si="0"/>
        <v>0</v>
      </c>
      <c r="L18" s="37" t="s">
        <v>482</v>
      </c>
    </row>
    <row r="19" spans="1:12" ht="41.4" x14ac:dyDescent="0.3">
      <c r="A19" s="76"/>
      <c r="B19" s="69" t="s">
        <v>51</v>
      </c>
      <c r="C19" s="71" t="s">
        <v>52</v>
      </c>
      <c r="D19" s="13" t="s">
        <v>178</v>
      </c>
      <c r="E19" s="3" t="s">
        <v>327</v>
      </c>
      <c r="F19" s="27" t="s">
        <v>221</v>
      </c>
      <c r="G19" s="27" t="s">
        <v>316</v>
      </c>
      <c r="H19" s="48">
        <v>40</v>
      </c>
      <c r="I19" s="17">
        <v>3000</v>
      </c>
      <c r="J19" s="17">
        <v>0</v>
      </c>
      <c r="K19" s="17">
        <f t="shared" si="0"/>
        <v>3000</v>
      </c>
      <c r="L19" s="12" t="s">
        <v>396</v>
      </c>
    </row>
    <row r="20" spans="1:12" ht="27.6" x14ac:dyDescent="0.3">
      <c r="A20" s="76"/>
      <c r="B20" s="69"/>
      <c r="C20" s="71"/>
      <c r="D20" s="13" t="s">
        <v>179</v>
      </c>
      <c r="E20" s="7" t="s">
        <v>233</v>
      </c>
      <c r="F20" s="30" t="s">
        <v>329</v>
      </c>
      <c r="G20" s="27" t="s">
        <v>316</v>
      </c>
      <c r="H20" s="48">
        <v>12</v>
      </c>
      <c r="I20" s="17"/>
      <c r="J20" s="17"/>
      <c r="K20" s="17">
        <f t="shared" si="0"/>
        <v>0</v>
      </c>
      <c r="L20" s="18" t="s">
        <v>421</v>
      </c>
    </row>
    <row r="21" spans="1:12" ht="27.6" x14ac:dyDescent="0.3">
      <c r="A21" s="76"/>
      <c r="B21" s="69"/>
      <c r="C21" s="71" t="s">
        <v>53</v>
      </c>
      <c r="D21" s="60" t="s">
        <v>180</v>
      </c>
      <c r="E21" s="7" t="s">
        <v>233</v>
      </c>
      <c r="F21" s="30" t="s">
        <v>221</v>
      </c>
      <c r="G21" s="27" t="s">
        <v>345</v>
      </c>
      <c r="H21" s="61" t="s">
        <v>346</v>
      </c>
      <c r="I21" s="17" t="s">
        <v>380</v>
      </c>
      <c r="J21" s="17" t="s">
        <v>380</v>
      </c>
      <c r="K21" s="17">
        <f t="shared" si="0"/>
        <v>0</v>
      </c>
      <c r="L21" s="18" t="s">
        <v>422</v>
      </c>
    </row>
    <row r="22" spans="1:12" ht="27.6" x14ac:dyDescent="0.3">
      <c r="A22" s="76"/>
      <c r="B22" s="69"/>
      <c r="C22" s="71"/>
      <c r="D22" s="54" t="s">
        <v>181</v>
      </c>
      <c r="E22" s="27" t="s">
        <v>221</v>
      </c>
      <c r="F22" s="35"/>
      <c r="G22" s="35"/>
      <c r="H22" s="56" t="s">
        <v>381</v>
      </c>
      <c r="I22" s="17">
        <v>0</v>
      </c>
      <c r="J22" s="17">
        <v>0</v>
      </c>
      <c r="K22" s="17">
        <f t="shared" si="0"/>
        <v>0</v>
      </c>
      <c r="L22" s="18" t="s">
        <v>363</v>
      </c>
    </row>
    <row r="23" spans="1:12" ht="41.4" x14ac:dyDescent="0.3">
      <c r="A23" s="76"/>
      <c r="B23" s="69" t="s">
        <v>54</v>
      </c>
      <c r="C23" s="69" t="s">
        <v>55</v>
      </c>
      <c r="D23" s="54" t="s">
        <v>182</v>
      </c>
      <c r="E23" s="27" t="s">
        <v>221</v>
      </c>
      <c r="F23" s="35"/>
      <c r="G23" s="35" t="s">
        <v>339</v>
      </c>
      <c r="H23" s="56" t="s">
        <v>381</v>
      </c>
      <c r="I23" s="17">
        <v>0</v>
      </c>
      <c r="J23" s="17">
        <v>0</v>
      </c>
      <c r="K23" s="17">
        <f t="shared" si="0"/>
        <v>0</v>
      </c>
      <c r="L23" s="37" t="s">
        <v>483</v>
      </c>
    </row>
    <row r="24" spans="1:12" ht="41.4" x14ac:dyDescent="0.3">
      <c r="A24" s="76"/>
      <c r="B24" s="69"/>
      <c r="C24" s="69"/>
      <c r="D24" s="60" t="s">
        <v>183</v>
      </c>
      <c r="E24" s="27" t="s">
        <v>221</v>
      </c>
      <c r="F24" s="27"/>
      <c r="G24" s="27" t="s">
        <v>364</v>
      </c>
      <c r="H24" s="61">
        <v>2</v>
      </c>
      <c r="I24" s="17"/>
      <c r="J24" s="17"/>
      <c r="K24" s="17">
        <f t="shared" si="0"/>
        <v>0</v>
      </c>
      <c r="L24" s="18" t="s">
        <v>478</v>
      </c>
    </row>
    <row r="25" spans="1:12" ht="41.4" x14ac:dyDescent="0.3">
      <c r="A25" s="76"/>
      <c r="B25" s="69" t="s">
        <v>56</v>
      </c>
      <c r="C25" s="71" t="s">
        <v>57</v>
      </c>
      <c r="D25" s="13" t="s">
        <v>184</v>
      </c>
      <c r="E25" s="42" t="s">
        <v>365</v>
      </c>
      <c r="F25" s="27"/>
      <c r="G25" s="27" t="s">
        <v>223</v>
      </c>
      <c r="H25" s="48" t="s">
        <v>362</v>
      </c>
      <c r="I25" s="17" t="s">
        <v>380</v>
      </c>
      <c r="J25" s="17" t="s">
        <v>380</v>
      </c>
      <c r="K25" s="17">
        <f t="shared" si="0"/>
        <v>0</v>
      </c>
      <c r="L25" s="18"/>
    </row>
    <row r="26" spans="1:12" ht="27.6" x14ac:dyDescent="0.3">
      <c r="A26" s="76"/>
      <c r="B26" s="69"/>
      <c r="C26" s="71"/>
      <c r="D26" s="60" t="s">
        <v>185</v>
      </c>
      <c r="E26" s="2" t="s">
        <v>227</v>
      </c>
      <c r="F26" s="1" t="s">
        <v>304</v>
      </c>
      <c r="G26" s="1" t="s">
        <v>366</v>
      </c>
      <c r="H26" s="61" t="s">
        <v>346</v>
      </c>
      <c r="I26" s="17"/>
      <c r="J26" s="17"/>
      <c r="K26" s="17">
        <f t="shared" si="0"/>
        <v>0</v>
      </c>
      <c r="L26" s="18"/>
    </row>
    <row r="27" spans="1:12" ht="27.6" x14ac:dyDescent="0.3">
      <c r="A27" s="76"/>
      <c r="B27" s="69"/>
      <c r="C27" s="71"/>
      <c r="D27" s="60" t="s">
        <v>186</v>
      </c>
      <c r="E27" s="27"/>
      <c r="F27" s="27"/>
      <c r="G27" s="27"/>
      <c r="H27" s="61" t="s">
        <v>346</v>
      </c>
      <c r="I27" s="17" t="s">
        <v>380</v>
      </c>
      <c r="J27" s="17" t="s">
        <v>380</v>
      </c>
      <c r="K27" s="17">
        <f t="shared" si="0"/>
        <v>0</v>
      </c>
      <c r="L27" s="18"/>
    </row>
    <row r="28" spans="1:12" ht="41.4" x14ac:dyDescent="0.3">
      <c r="A28" s="76"/>
      <c r="B28" s="69"/>
      <c r="C28" s="71"/>
      <c r="D28" s="13" t="s">
        <v>187</v>
      </c>
      <c r="E28" s="8" t="s">
        <v>234</v>
      </c>
      <c r="F28" s="30"/>
      <c r="G28" s="30" t="s">
        <v>294</v>
      </c>
      <c r="H28" s="48" t="s">
        <v>446</v>
      </c>
      <c r="I28" s="17"/>
      <c r="J28" s="17"/>
      <c r="K28" s="17">
        <f t="shared" si="0"/>
        <v>0</v>
      </c>
      <c r="L28" s="18"/>
    </row>
    <row r="29" spans="1:12" ht="27.6" x14ac:dyDescent="0.3">
      <c r="A29" s="76"/>
      <c r="B29" s="69"/>
      <c r="C29" s="71"/>
      <c r="D29" s="13" t="s">
        <v>188</v>
      </c>
      <c r="E29" s="8" t="s">
        <v>234</v>
      </c>
      <c r="F29" s="1" t="s">
        <v>330</v>
      </c>
      <c r="G29" s="1" t="s">
        <v>367</v>
      </c>
      <c r="H29" s="48" t="s">
        <v>446</v>
      </c>
      <c r="I29" s="17"/>
      <c r="J29" s="17"/>
      <c r="K29" s="17">
        <f t="shared" si="0"/>
        <v>0</v>
      </c>
      <c r="L29" s="18"/>
    </row>
    <row r="30" spans="1:12" ht="341.4" customHeight="1" x14ac:dyDescent="0.3">
      <c r="A30" s="76"/>
      <c r="B30" s="69"/>
      <c r="C30" s="22" t="s">
        <v>58</v>
      </c>
      <c r="D30" s="60" t="s">
        <v>460</v>
      </c>
      <c r="E30" s="2" t="s">
        <v>227</v>
      </c>
      <c r="F30" s="47" t="s">
        <v>330</v>
      </c>
      <c r="G30" s="16" t="s">
        <v>294</v>
      </c>
      <c r="H30" s="61" t="s">
        <v>346</v>
      </c>
      <c r="I30" s="17"/>
      <c r="J30" s="17"/>
      <c r="K30" s="17">
        <f t="shared" si="0"/>
        <v>0</v>
      </c>
      <c r="L30" s="64" t="s">
        <v>459</v>
      </c>
    </row>
  </sheetData>
  <mergeCells count="12">
    <mergeCell ref="A2:A30"/>
    <mergeCell ref="B2:B18"/>
    <mergeCell ref="C2:C4"/>
    <mergeCell ref="C5:C16"/>
    <mergeCell ref="C17:C18"/>
    <mergeCell ref="B19:B22"/>
    <mergeCell ref="C19:C20"/>
    <mergeCell ref="C21:C22"/>
    <mergeCell ref="B23:B24"/>
    <mergeCell ref="C23:C24"/>
    <mergeCell ref="B25:B30"/>
    <mergeCell ref="C25:C2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87330-6153-4C21-A02C-AE9FAECFD23B}">
  <sheetPr>
    <tabColor rgb="FF7030A0"/>
  </sheetPr>
  <dimension ref="A1:L24"/>
  <sheetViews>
    <sheetView zoomScale="70" zoomScaleNormal="70" workbookViewId="0">
      <selection activeCell="D1" sqref="D1"/>
    </sheetView>
  </sheetViews>
  <sheetFormatPr defaultColWidth="9.109375" defaultRowHeight="13.8" x14ac:dyDescent="0.3"/>
  <cols>
    <col min="1" max="1" width="9.109375" style="19"/>
    <col min="2" max="2" width="19.44140625" style="19" customWidth="1"/>
    <col min="3" max="3" width="29.109375" style="19" customWidth="1"/>
    <col min="4" max="4" width="47.6640625" style="19" customWidth="1"/>
    <col min="5" max="6" width="19.88671875" style="24" customWidth="1"/>
    <col min="7" max="8" width="19.88671875" style="25" customWidth="1"/>
    <col min="9" max="11" width="18" style="24" customWidth="1"/>
    <col min="12" max="12" width="52.109375" style="12" customWidth="1"/>
    <col min="13" max="16384" width="9.109375" style="19"/>
  </cols>
  <sheetData>
    <row r="1" spans="1:12" s="12" customFormat="1" ht="69" x14ac:dyDescent="0.3">
      <c r="A1" s="10" t="s">
        <v>71</v>
      </c>
      <c r="B1" s="10" t="s">
        <v>72</v>
      </c>
      <c r="C1" s="10" t="s">
        <v>70</v>
      </c>
      <c r="D1" s="11" t="s">
        <v>73</v>
      </c>
      <c r="E1" s="10" t="s">
        <v>242</v>
      </c>
      <c r="F1" s="10" t="s">
        <v>239</v>
      </c>
      <c r="G1" s="10" t="s">
        <v>243</v>
      </c>
      <c r="H1" s="10" t="s">
        <v>383</v>
      </c>
      <c r="I1" s="10" t="s">
        <v>211</v>
      </c>
      <c r="J1" s="10" t="s">
        <v>212</v>
      </c>
      <c r="K1" s="66" t="s">
        <v>487</v>
      </c>
      <c r="L1" s="10" t="s">
        <v>244</v>
      </c>
    </row>
    <row r="2" spans="1:12" ht="82.8" x14ac:dyDescent="0.3">
      <c r="A2" s="77" t="s">
        <v>59</v>
      </c>
      <c r="B2" s="69" t="s">
        <v>60</v>
      </c>
      <c r="C2" s="71" t="s">
        <v>61</v>
      </c>
      <c r="D2" s="60" t="s">
        <v>189</v>
      </c>
      <c r="E2" s="27" t="s">
        <v>221</v>
      </c>
      <c r="F2" s="27"/>
      <c r="G2" s="27" t="s">
        <v>368</v>
      </c>
      <c r="H2" s="61">
        <v>0</v>
      </c>
      <c r="I2" s="17" t="s">
        <v>380</v>
      </c>
      <c r="J2" s="17" t="s">
        <v>380</v>
      </c>
      <c r="K2" s="17">
        <f t="shared" ref="K2:K23" si="0">SUM(I2:J2)</f>
        <v>0</v>
      </c>
      <c r="L2" s="18" t="s">
        <v>479</v>
      </c>
    </row>
    <row r="3" spans="1:12" ht="41.4" x14ac:dyDescent="0.3">
      <c r="A3" s="77"/>
      <c r="B3" s="69"/>
      <c r="C3" s="71"/>
      <c r="D3" s="13" t="s">
        <v>190</v>
      </c>
      <c r="E3" s="27" t="s">
        <v>221</v>
      </c>
      <c r="F3" s="27" t="s">
        <v>331</v>
      </c>
      <c r="G3" s="27" t="s">
        <v>294</v>
      </c>
      <c r="H3" s="48" t="s">
        <v>446</v>
      </c>
      <c r="I3" s="17"/>
      <c r="J3" s="17"/>
      <c r="K3" s="17">
        <f t="shared" si="0"/>
        <v>0</v>
      </c>
      <c r="L3" s="18" t="s">
        <v>480</v>
      </c>
    </row>
    <row r="4" spans="1:12" ht="27.6" x14ac:dyDescent="0.3">
      <c r="A4" s="77"/>
      <c r="B4" s="69"/>
      <c r="C4" s="71" t="s">
        <v>62</v>
      </c>
      <c r="D4" s="60" t="s">
        <v>191</v>
      </c>
      <c r="E4" s="27" t="s">
        <v>221</v>
      </c>
      <c r="F4" s="27"/>
      <c r="G4" s="27"/>
      <c r="H4" s="61" t="s">
        <v>346</v>
      </c>
      <c r="I4" s="17" t="s">
        <v>380</v>
      </c>
      <c r="J4" s="17" t="s">
        <v>380</v>
      </c>
      <c r="K4" s="17">
        <f t="shared" si="0"/>
        <v>0</v>
      </c>
      <c r="L4" s="18"/>
    </row>
    <row r="5" spans="1:12" ht="41.4" x14ac:dyDescent="0.3">
      <c r="A5" s="77"/>
      <c r="B5" s="69"/>
      <c r="C5" s="71"/>
      <c r="D5" s="13" t="s">
        <v>192</v>
      </c>
      <c r="E5" s="27" t="s">
        <v>221</v>
      </c>
      <c r="F5" s="27"/>
      <c r="G5" s="27" t="s">
        <v>342</v>
      </c>
      <c r="H5" s="48" t="s">
        <v>347</v>
      </c>
      <c r="I5" s="17"/>
      <c r="J5" s="17"/>
      <c r="K5" s="17">
        <f t="shared" si="0"/>
        <v>0</v>
      </c>
      <c r="L5" s="18"/>
    </row>
    <row r="6" spans="1:12" ht="27.6" x14ac:dyDescent="0.3">
      <c r="A6" s="77"/>
      <c r="B6" s="69"/>
      <c r="C6" s="71"/>
      <c r="D6" s="13" t="s">
        <v>193</v>
      </c>
      <c r="E6" s="27" t="s">
        <v>221</v>
      </c>
      <c r="F6" s="27"/>
      <c r="G6" s="27" t="s">
        <v>342</v>
      </c>
      <c r="H6" s="48" t="s">
        <v>446</v>
      </c>
      <c r="I6" s="17"/>
      <c r="J6" s="17"/>
      <c r="K6" s="17">
        <f t="shared" si="0"/>
        <v>0</v>
      </c>
      <c r="L6" s="18"/>
    </row>
    <row r="7" spans="1:12" ht="27.6" x14ac:dyDescent="0.3">
      <c r="A7" s="77"/>
      <c r="B7" s="69"/>
      <c r="C7" s="71" t="s">
        <v>63</v>
      </c>
      <c r="D7" s="13" t="s">
        <v>194</v>
      </c>
      <c r="E7" s="27" t="s">
        <v>221</v>
      </c>
      <c r="F7" s="27"/>
      <c r="G7" s="27" t="s">
        <v>369</v>
      </c>
      <c r="H7" s="48">
        <v>1000</v>
      </c>
      <c r="I7" s="17"/>
      <c r="J7" s="17"/>
      <c r="K7" s="17">
        <f t="shared" si="0"/>
        <v>0</v>
      </c>
      <c r="L7" s="18" t="s">
        <v>461</v>
      </c>
    </row>
    <row r="8" spans="1:12" ht="41.4" x14ac:dyDescent="0.3">
      <c r="A8" s="77"/>
      <c r="B8" s="69"/>
      <c r="C8" s="71"/>
      <c r="D8" s="60" t="s">
        <v>195</v>
      </c>
      <c r="E8" s="27" t="s">
        <v>221</v>
      </c>
      <c r="F8" s="27"/>
      <c r="G8" s="27" t="s">
        <v>369</v>
      </c>
      <c r="H8" s="61" t="s">
        <v>346</v>
      </c>
      <c r="I8" s="17" t="s">
        <v>380</v>
      </c>
      <c r="J8" s="17" t="s">
        <v>380</v>
      </c>
      <c r="K8" s="17">
        <f t="shared" si="0"/>
        <v>0</v>
      </c>
      <c r="L8" s="18" t="s">
        <v>462</v>
      </c>
    </row>
    <row r="9" spans="1:12" ht="27.6" x14ac:dyDescent="0.3">
      <c r="A9" s="77"/>
      <c r="B9" s="69"/>
      <c r="C9" s="71"/>
      <c r="D9" s="13" t="s">
        <v>196</v>
      </c>
      <c r="E9" s="27" t="s">
        <v>221</v>
      </c>
      <c r="F9" s="27" t="s">
        <v>332</v>
      </c>
      <c r="G9" s="27" t="s">
        <v>369</v>
      </c>
      <c r="H9" s="48">
        <v>200</v>
      </c>
      <c r="I9" s="17"/>
      <c r="J9" s="17"/>
      <c r="K9" s="17">
        <f t="shared" si="0"/>
        <v>0</v>
      </c>
      <c r="L9" s="18" t="s">
        <v>461</v>
      </c>
    </row>
    <row r="10" spans="1:12" ht="55.2" x14ac:dyDescent="0.3">
      <c r="A10" s="77"/>
      <c r="B10" s="69"/>
      <c r="C10" s="22" t="s">
        <v>64</v>
      </c>
      <c r="D10" s="54" t="s">
        <v>197</v>
      </c>
      <c r="E10" s="27" t="s">
        <v>221</v>
      </c>
      <c r="F10" s="27"/>
      <c r="G10" s="27" t="s">
        <v>370</v>
      </c>
      <c r="H10" s="56" t="s">
        <v>381</v>
      </c>
      <c r="I10" s="17">
        <v>0</v>
      </c>
      <c r="J10" s="17">
        <v>0</v>
      </c>
      <c r="K10" s="17">
        <f t="shared" si="0"/>
        <v>0</v>
      </c>
      <c r="L10" s="18" t="s">
        <v>371</v>
      </c>
    </row>
    <row r="11" spans="1:12" ht="27.6" x14ac:dyDescent="0.3">
      <c r="A11" s="77"/>
      <c r="B11" s="69" t="s">
        <v>65</v>
      </c>
      <c r="C11" s="71" t="s">
        <v>66</v>
      </c>
      <c r="D11" s="60" t="s">
        <v>198</v>
      </c>
      <c r="E11" s="36" t="s">
        <v>333</v>
      </c>
      <c r="F11" s="1" t="s">
        <v>334</v>
      </c>
      <c r="G11" s="1" t="s">
        <v>372</v>
      </c>
      <c r="H11" s="61" t="s">
        <v>463</v>
      </c>
      <c r="I11" s="17"/>
      <c r="J11" s="17"/>
      <c r="K11" s="17">
        <f t="shared" si="0"/>
        <v>0</v>
      </c>
      <c r="L11" s="18" t="s">
        <v>464</v>
      </c>
    </row>
    <row r="12" spans="1:12" ht="55.2" x14ac:dyDescent="0.3">
      <c r="A12" s="77"/>
      <c r="B12" s="69"/>
      <c r="C12" s="71"/>
      <c r="D12" s="60" t="s">
        <v>199</v>
      </c>
      <c r="E12" s="36" t="s">
        <v>333</v>
      </c>
      <c r="F12" s="1" t="s">
        <v>308</v>
      </c>
      <c r="G12" s="1" t="s">
        <v>373</v>
      </c>
      <c r="H12" s="61" t="s">
        <v>463</v>
      </c>
      <c r="I12" s="17"/>
      <c r="J12" s="17"/>
      <c r="K12" s="17">
        <f t="shared" si="0"/>
        <v>0</v>
      </c>
      <c r="L12" s="50" t="s">
        <v>465</v>
      </c>
    </row>
    <row r="13" spans="1:12" ht="82.8" x14ac:dyDescent="0.3">
      <c r="A13" s="77"/>
      <c r="B13" s="69"/>
      <c r="C13" s="69" t="s">
        <v>67</v>
      </c>
      <c r="D13" s="13" t="s">
        <v>200</v>
      </c>
      <c r="E13" s="27" t="s">
        <v>221</v>
      </c>
      <c r="F13" s="27" t="s">
        <v>335</v>
      </c>
      <c r="G13" s="27" t="s">
        <v>375</v>
      </c>
      <c r="H13" s="48" t="s">
        <v>446</v>
      </c>
      <c r="I13" s="17">
        <v>10000</v>
      </c>
      <c r="J13" s="17">
        <v>0</v>
      </c>
      <c r="K13" s="17">
        <f t="shared" si="0"/>
        <v>10000</v>
      </c>
      <c r="L13" s="18" t="s">
        <v>466</v>
      </c>
    </row>
    <row r="14" spans="1:12" ht="27.6" x14ac:dyDescent="0.3">
      <c r="A14" s="77"/>
      <c r="B14" s="69"/>
      <c r="C14" s="69"/>
      <c r="D14" s="54" t="s">
        <v>201</v>
      </c>
      <c r="E14" s="27" t="s">
        <v>221</v>
      </c>
      <c r="F14" s="27"/>
      <c r="G14" s="27" t="s">
        <v>374</v>
      </c>
      <c r="H14" s="56" t="s">
        <v>381</v>
      </c>
      <c r="I14" s="17"/>
      <c r="J14" s="17"/>
      <c r="K14" s="17">
        <f t="shared" si="0"/>
        <v>0</v>
      </c>
      <c r="L14" s="18" t="s">
        <v>467</v>
      </c>
    </row>
    <row r="15" spans="1:12" ht="27.6" x14ac:dyDescent="0.3">
      <c r="A15" s="77"/>
      <c r="B15" s="69"/>
      <c r="C15" s="69"/>
      <c r="D15" s="13" t="s">
        <v>202</v>
      </c>
      <c r="E15" s="27" t="s">
        <v>336</v>
      </c>
      <c r="F15" s="27" t="s">
        <v>335</v>
      </c>
      <c r="G15" s="27" t="s">
        <v>374</v>
      </c>
      <c r="H15" s="48" t="s">
        <v>347</v>
      </c>
      <c r="I15" s="17"/>
      <c r="J15" s="17"/>
      <c r="K15" s="17">
        <f t="shared" si="0"/>
        <v>0</v>
      </c>
      <c r="L15" s="18"/>
    </row>
    <row r="16" spans="1:12" ht="41.4" x14ac:dyDescent="0.3">
      <c r="A16" s="77"/>
      <c r="B16" s="69"/>
      <c r="C16" s="22" t="s">
        <v>68</v>
      </c>
      <c r="D16" s="13" t="s">
        <v>203</v>
      </c>
      <c r="E16" s="27" t="s">
        <v>221</v>
      </c>
      <c r="F16" s="27" t="s">
        <v>337</v>
      </c>
      <c r="G16" s="27" t="s">
        <v>375</v>
      </c>
      <c r="H16" s="48" t="s">
        <v>347</v>
      </c>
      <c r="I16" s="17"/>
      <c r="J16" s="17"/>
      <c r="K16" s="17">
        <f t="shared" si="0"/>
        <v>0</v>
      </c>
      <c r="L16" s="18"/>
    </row>
    <row r="17" spans="1:12" ht="41.4" x14ac:dyDescent="0.3">
      <c r="A17" s="77"/>
      <c r="B17" s="69"/>
      <c r="C17" s="71" t="s">
        <v>69</v>
      </c>
      <c r="D17" s="13" t="s">
        <v>204</v>
      </c>
      <c r="E17" s="27" t="s">
        <v>221</v>
      </c>
      <c r="F17" s="27"/>
      <c r="G17" s="27" t="s">
        <v>342</v>
      </c>
      <c r="H17" s="48" t="s">
        <v>347</v>
      </c>
      <c r="I17" s="17"/>
      <c r="J17" s="17"/>
      <c r="K17" s="17">
        <f t="shared" si="0"/>
        <v>0</v>
      </c>
      <c r="L17" s="18"/>
    </row>
    <row r="18" spans="1:12" ht="27.6" x14ac:dyDescent="0.3">
      <c r="A18" s="77"/>
      <c r="B18" s="69"/>
      <c r="C18" s="71"/>
      <c r="D18" s="13" t="s">
        <v>205</v>
      </c>
      <c r="E18" s="27" t="s">
        <v>221</v>
      </c>
      <c r="F18" s="27" t="s">
        <v>308</v>
      </c>
      <c r="G18" s="27" t="s">
        <v>342</v>
      </c>
      <c r="H18" s="48" t="s">
        <v>347</v>
      </c>
      <c r="I18" s="17"/>
      <c r="J18" s="17"/>
      <c r="K18" s="17">
        <f t="shared" si="0"/>
        <v>0</v>
      </c>
      <c r="L18" s="18"/>
    </row>
    <row r="19" spans="1:12" ht="27.6" x14ac:dyDescent="0.3">
      <c r="A19" s="77"/>
      <c r="B19" s="69"/>
      <c r="C19" s="71"/>
      <c r="D19" s="54" t="s">
        <v>206</v>
      </c>
      <c r="E19" s="27" t="s">
        <v>221</v>
      </c>
      <c r="F19" s="27" t="s">
        <v>378</v>
      </c>
      <c r="G19" s="27" t="s">
        <v>342</v>
      </c>
      <c r="H19" s="56" t="s">
        <v>381</v>
      </c>
      <c r="I19" s="17">
        <v>0</v>
      </c>
      <c r="J19" s="17">
        <v>0</v>
      </c>
      <c r="K19" s="17">
        <f t="shared" si="0"/>
        <v>0</v>
      </c>
      <c r="L19" s="18" t="s">
        <v>376</v>
      </c>
    </row>
    <row r="20" spans="1:12" ht="41.4" x14ac:dyDescent="0.3">
      <c r="A20" s="77"/>
      <c r="B20" s="69"/>
      <c r="C20" s="71"/>
      <c r="D20" s="13" t="s">
        <v>207</v>
      </c>
      <c r="E20" s="7" t="s">
        <v>233</v>
      </c>
      <c r="F20" s="27" t="s">
        <v>253</v>
      </c>
      <c r="G20" s="27" t="s">
        <v>379</v>
      </c>
      <c r="H20" s="48" t="s">
        <v>380</v>
      </c>
      <c r="I20" s="17"/>
      <c r="J20" s="17"/>
      <c r="K20" s="17">
        <f t="shared" si="0"/>
        <v>0</v>
      </c>
      <c r="L20" s="18" t="s">
        <v>423</v>
      </c>
    </row>
    <row r="21" spans="1:12" ht="41.4" x14ac:dyDescent="0.3">
      <c r="A21" s="77"/>
      <c r="B21" s="69"/>
      <c r="C21" s="71"/>
      <c r="D21" s="13" t="s">
        <v>208</v>
      </c>
      <c r="E21" s="3" t="s">
        <v>327</v>
      </c>
      <c r="F21" s="1"/>
      <c r="G21" s="27" t="s">
        <v>377</v>
      </c>
      <c r="H21" s="48">
        <v>20</v>
      </c>
      <c r="I21" s="17">
        <v>1500</v>
      </c>
      <c r="J21" s="17">
        <v>0</v>
      </c>
      <c r="K21" s="17">
        <f t="shared" si="0"/>
        <v>1500</v>
      </c>
      <c r="L21" s="18" t="s">
        <v>399</v>
      </c>
    </row>
    <row r="22" spans="1:12" ht="55.2" x14ac:dyDescent="0.3">
      <c r="A22" s="77"/>
      <c r="B22" s="69"/>
      <c r="C22" s="71"/>
      <c r="D22" s="13" t="s">
        <v>209</v>
      </c>
      <c r="E22" s="4" t="s">
        <v>229</v>
      </c>
      <c r="F22" s="1"/>
      <c r="G22" s="27" t="s">
        <v>377</v>
      </c>
      <c r="H22" s="27" t="s">
        <v>446</v>
      </c>
      <c r="I22" s="17">
        <v>200</v>
      </c>
      <c r="J22" s="17">
        <v>1000</v>
      </c>
      <c r="K22" s="17">
        <f t="shared" si="0"/>
        <v>1200</v>
      </c>
      <c r="L22" s="18" t="s">
        <v>403</v>
      </c>
    </row>
    <row r="23" spans="1:12" ht="55.2" x14ac:dyDescent="0.3">
      <c r="A23" s="77"/>
      <c r="B23" s="69"/>
      <c r="C23" s="71"/>
      <c r="D23" s="13" t="s">
        <v>210</v>
      </c>
      <c r="E23" s="4" t="s">
        <v>229</v>
      </c>
      <c r="F23" s="9" t="s">
        <v>280</v>
      </c>
      <c r="G23" s="27" t="s">
        <v>377</v>
      </c>
      <c r="H23" s="27" t="s">
        <v>446</v>
      </c>
      <c r="I23" s="17">
        <v>200</v>
      </c>
      <c r="J23" s="17">
        <v>1000</v>
      </c>
      <c r="K23" s="17">
        <f t="shared" si="0"/>
        <v>1200</v>
      </c>
      <c r="L23" s="18" t="s">
        <v>403</v>
      </c>
    </row>
    <row r="24" spans="1:12" x14ac:dyDescent="0.3">
      <c r="A24" s="23"/>
    </row>
  </sheetData>
  <mergeCells count="9">
    <mergeCell ref="A2:A23"/>
    <mergeCell ref="B2:B10"/>
    <mergeCell ref="C2:C3"/>
    <mergeCell ref="C4:C6"/>
    <mergeCell ref="C7:C9"/>
    <mergeCell ref="B11:B23"/>
    <mergeCell ref="C11:C12"/>
    <mergeCell ref="C13:C15"/>
    <mergeCell ref="C17:C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Deti, mládež a rodina</vt:lpstr>
      <vt:lpstr>Seniori</vt:lpstr>
      <vt:lpstr>Osoby so zdravotným postihnutím</vt:lpstr>
      <vt:lpstr>Osoby v ťažkých životných situá</vt:lpstr>
      <vt:lpstr>Komunitný rozvoj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Mgr. Zuzana Královičová</cp:lastModifiedBy>
  <dcterms:created xsi:type="dcterms:W3CDTF">2021-01-15T13:39:01Z</dcterms:created>
  <dcterms:modified xsi:type="dcterms:W3CDTF">2021-02-01T09:33:52Z</dcterms:modified>
</cp:coreProperties>
</file>